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Nutricionista\OneDrive - MUNICIPIO DE ENVIGADO\Escritorio\"/>
    </mc:Choice>
  </mc:AlternateContent>
  <bookViews>
    <workbookView xWindow="0" yWindow="0" windowWidth="28800" windowHeight="12435"/>
  </bookViews>
  <sheets>
    <sheet name="CICLO MENÚ RPS" sheetId="4" r:id="rId1"/>
    <sheet name="CICLO MENÚ RI" sheetId="3" r:id="rId2"/>
    <sheet name="CICLO MENÚ DESAYUNO" sheetId="2" r:id="rId3"/>
    <sheet name="CICLO MENÚ ALMUERZO" sheetId="1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'CICLO MENÚ ALMUERZO'!$A$1:$F$54</definedName>
    <definedName name="_xlnm.Print_Area" localSheetId="1">'CICLO MENÚ RI'!$A$2:$F$40</definedName>
    <definedName name="_xlnm.Print_Area" localSheetId="0">'CICLO MENÚ RPS'!$A$1:$F$40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" l="1"/>
  <c r="E35" i="4"/>
  <c r="D35" i="4"/>
  <c r="C35" i="4"/>
  <c r="B35" i="4"/>
  <c r="F34" i="4"/>
  <c r="E34" i="4"/>
  <c r="D34" i="4"/>
  <c r="C34" i="4"/>
  <c r="B34" i="4"/>
  <c r="F33" i="4"/>
  <c r="E33" i="4"/>
  <c r="D33" i="4"/>
  <c r="C33" i="4"/>
  <c r="B33" i="4"/>
  <c r="F32" i="4"/>
  <c r="E32" i="4"/>
  <c r="D32" i="4"/>
  <c r="C32" i="4"/>
  <c r="B32" i="4"/>
  <c r="F28" i="4"/>
  <c r="E28" i="4"/>
  <c r="D28" i="4"/>
  <c r="C28" i="4"/>
  <c r="B28" i="4"/>
  <c r="F27" i="4"/>
  <c r="E27" i="4"/>
  <c r="D27" i="4"/>
  <c r="C27" i="4"/>
  <c r="B27" i="4"/>
  <c r="F26" i="4"/>
  <c r="E26" i="4"/>
  <c r="D26" i="4"/>
  <c r="C26" i="4"/>
  <c r="B26" i="4"/>
  <c r="F25" i="4"/>
  <c r="E25" i="4"/>
  <c r="D25" i="4"/>
  <c r="C25" i="4"/>
  <c r="B25" i="4"/>
  <c r="F21" i="4"/>
  <c r="E21" i="4"/>
  <c r="D21" i="4"/>
  <c r="C21" i="4"/>
  <c r="B21" i="4"/>
  <c r="F20" i="4"/>
  <c r="E20" i="4"/>
  <c r="D20" i="4"/>
  <c r="C20" i="4"/>
  <c r="B20" i="4"/>
  <c r="F19" i="4"/>
  <c r="E19" i="4"/>
  <c r="D19" i="4"/>
  <c r="C19" i="4"/>
  <c r="B19" i="4"/>
  <c r="F18" i="4"/>
  <c r="E18" i="4"/>
  <c r="D18" i="4"/>
  <c r="C18" i="4"/>
  <c r="B18" i="4"/>
  <c r="F14" i="4"/>
  <c r="E14" i="4"/>
  <c r="D14" i="4"/>
  <c r="C14" i="4"/>
  <c r="B14" i="4"/>
  <c r="F13" i="4"/>
  <c r="E13" i="4"/>
  <c r="D13" i="4"/>
  <c r="C13" i="4"/>
  <c r="B13" i="4"/>
  <c r="F12" i="4"/>
  <c r="E12" i="4"/>
  <c r="D12" i="4"/>
  <c r="C12" i="4"/>
  <c r="B12" i="4"/>
  <c r="F11" i="4"/>
  <c r="E11" i="4"/>
  <c r="D11" i="4"/>
  <c r="C11" i="4"/>
  <c r="B11" i="4"/>
  <c r="F7" i="4"/>
  <c r="E7" i="4"/>
  <c r="D7" i="4"/>
  <c r="C7" i="4"/>
  <c r="B7" i="4"/>
  <c r="F6" i="4"/>
  <c r="E6" i="4"/>
  <c r="D6" i="4"/>
  <c r="C6" i="4"/>
  <c r="B6" i="4"/>
  <c r="F5" i="4"/>
  <c r="E5" i="4"/>
  <c r="D5" i="4"/>
  <c r="C5" i="4"/>
  <c r="B5" i="4"/>
  <c r="F4" i="4"/>
  <c r="E4" i="4"/>
  <c r="D4" i="4"/>
  <c r="C4" i="4"/>
  <c r="B4" i="4"/>
  <c r="F35" i="3" l="1"/>
  <c r="D35" i="3"/>
  <c r="C35" i="3"/>
  <c r="B35" i="3"/>
  <c r="F34" i="3"/>
  <c r="D34" i="3"/>
  <c r="C34" i="3"/>
  <c r="B34" i="3"/>
  <c r="F33" i="3"/>
  <c r="D33" i="3"/>
  <c r="C33" i="3"/>
  <c r="B33" i="3"/>
  <c r="F32" i="3"/>
  <c r="D32" i="3"/>
  <c r="C32" i="3"/>
  <c r="B32" i="3"/>
  <c r="F28" i="3"/>
  <c r="E28" i="3"/>
  <c r="D28" i="3"/>
  <c r="C28" i="3"/>
  <c r="B28" i="3"/>
  <c r="F27" i="3"/>
  <c r="E27" i="3"/>
  <c r="D27" i="3"/>
  <c r="C27" i="3"/>
  <c r="B27" i="3"/>
  <c r="F26" i="3"/>
  <c r="E26" i="3"/>
  <c r="D26" i="3"/>
  <c r="C26" i="3"/>
  <c r="B26" i="3"/>
  <c r="F25" i="3"/>
  <c r="E25" i="3"/>
  <c r="D25" i="3"/>
  <c r="C25" i="3"/>
  <c r="B25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D14" i="3"/>
  <c r="C14" i="3"/>
  <c r="B14" i="3"/>
  <c r="F13" i="3"/>
  <c r="D13" i="3"/>
  <c r="C13" i="3"/>
  <c r="B13" i="3"/>
  <c r="F12" i="3"/>
  <c r="D12" i="3"/>
  <c r="C12" i="3"/>
  <c r="B12" i="3"/>
  <c r="F11" i="3"/>
  <c r="D11" i="3"/>
  <c r="C11" i="3"/>
  <c r="B11" i="3"/>
  <c r="F7" i="3"/>
  <c r="D7" i="3"/>
  <c r="C7" i="3"/>
  <c r="B7" i="3"/>
  <c r="F6" i="3"/>
  <c r="D6" i="3"/>
  <c r="C6" i="3"/>
  <c r="B6" i="3"/>
  <c r="F5" i="3"/>
  <c r="D5" i="3"/>
  <c r="C5" i="3"/>
  <c r="B5" i="3"/>
  <c r="F4" i="3"/>
  <c r="D4" i="3"/>
  <c r="C4" i="3"/>
  <c r="B4" i="3"/>
  <c r="F35" i="2" l="1"/>
  <c r="E35" i="2"/>
  <c r="D35" i="2"/>
  <c r="C35" i="2"/>
  <c r="B35" i="2"/>
  <c r="F34" i="2"/>
  <c r="E34" i="2"/>
  <c r="D34" i="2"/>
  <c r="C34" i="2"/>
  <c r="B34" i="2"/>
  <c r="F33" i="2"/>
  <c r="E33" i="2"/>
  <c r="D33" i="2"/>
  <c r="C33" i="2"/>
  <c r="B33" i="2"/>
  <c r="F32" i="2"/>
  <c r="E32" i="2"/>
  <c r="D32" i="2"/>
  <c r="C32" i="2"/>
  <c r="B32" i="2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/>
  <c r="F25" i="2"/>
  <c r="E25" i="2"/>
  <c r="D25" i="2"/>
  <c r="C25" i="2"/>
  <c r="B25" i="2"/>
  <c r="F21" i="2"/>
  <c r="E21" i="2"/>
  <c r="D21" i="2"/>
  <c r="C21" i="2"/>
  <c r="B21" i="2"/>
  <c r="F20" i="2"/>
  <c r="E20" i="2"/>
  <c r="D20" i="2"/>
  <c r="C20" i="2"/>
  <c r="B20" i="2"/>
  <c r="F19" i="2"/>
  <c r="E19" i="2"/>
  <c r="D19" i="2"/>
  <c r="C19" i="2"/>
  <c r="B19" i="2"/>
  <c r="F18" i="2"/>
  <c r="E18" i="2"/>
  <c r="D18" i="2"/>
  <c r="C18" i="2"/>
  <c r="B18" i="2"/>
  <c r="F14" i="2"/>
  <c r="E14" i="2"/>
  <c r="D14" i="2"/>
  <c r="C14" i="2"/>
  <c r="B14" i="2"/>
  <c r="F13" i="2"/>
  <c r="E13" i="2"/>
  <c r="D13" i="2"/>
  <c r="C13" i="2"/>
  <c r="B13" i="2"/>
  <c r="F12" i="2"/>
  <c r="E12" i="2"/>
  <c r="D12" i="2"/>
  <c r="C12" i="2"/>
  <c r="B12" i="2"/>
  <c r="F11" i="2"/>
  <c r="E11" i="2"/>
  <c r="D11" i="2"/>
  <c r="C11" i="2"/>
  <c r="B11" i="2"/>
  <c r="F7" i="2"/>
  <c r="E7" i="2"/>
  <c r="D7" i="2"/>
  <c r="C7" i="2"/>
  <c r="B7" i="2"/>
  <c r="F6" i="2"/>
  <c r="E6" i="2"/>
  <c r="D6" i="2"/>
  <c r="C6" i="2"/>
  <c r="B6" i="2"/>
  <c r="F5" i="2"/>
  <c r="E5" i="2"/>
  <c r="D5" i="2"/>
  <c r="C5" i="2"/>
  <c r="B5" i="2"/>
  <c r="F4" i="2"/>
  <c r="E4" i="2"/>
  <c r="D4" i="2"/>
  <c r="C4" i="2"/>
  <c r="B4" i="2"/>
  <c r="C50" i="1" l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C31" i="1"/>
  <c r="C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<sst xmlns="http://schemas.openxmlformats.org/spreadsheetml/2006/main" count="276" uniqueCount="46">
  <si>
    <r>
      <t xml:space="preserve">ALCALDÍA DE ENVIGADO
SECRETARÍA DE EDUCACIÓN-SECRETARÍA DE SALUD-SECRETARÍA DE BIENESTAR SOCIAL
</t>
    </r>
    <r>
      <rPr>
        <sz val="14"/>
        <color theme="1"/>
        <rFont val="Calibri"/>
        <family val="2"/>
      </rPr>
      <t>ANEXO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</rPr>
      <t>Ciclos de menú Almuerzo</t>
    </r>
  </si>
  <si>
    <t>COMPONENTE</t>
  </si>
  <si>
    <t>SEMANA 1</t>
  </si>
  <si>
    <t>MENÚ 1</t>
  </si>
  <si>
    <t>MENÚ 2</t>
  </si>
  <si>
    <t>MENÚ 3</t>
  </si>
  <si>
    <t>MENÚ 4</t>
  </si>
  <si>
    <t>MENÚ 5</t>
  </si>
  <si>
    <t>ARROZ</t>
  </si>
  <si>
    <t>ENERGÉTICO</t>
  </si>
  <si>
    <t>SOPA</t>
  </si>
  <si>
    <t>ENSALADA</t>
  </si>
  <si>
    <t>CARNE</t>
  </si>
  <si>
    <t>BEBIDA</t>
  </si>
  <si>
    <t>OTRO</t>
  </si>
  <si>
    <t>SEMANA 2</t>
  </si>
  <si>
    <t>SEMANA 3</t>
  </si>
  <si>
    <t>SEMANA 4</t>
  </si>
  <si>
    <t>SEMANA 5</t>
  </si>
  <si>
    <t>APROBADO POR: Diana Carolina Mesa Valencia</t>
  </si>
  <si>
    <t>APROBADO POR: Claudia Patricia Betancur Ruiz</t>
  </si>
  <si>
    <t>TARJETA PROFESIONAL: MND 02782</t>
  </si>
  <si>
    <t>TARJETA PROFESIONAL: MND 0395</t>
  </si>
  <si>
    <t>FECHA: Febrero 2023</t>
  </si>
  <si>
    <r>
      <t xml:space="preserve">ALCALDÍA DE ENVIGADO
SECRETARÍA DE EDUCACIÓN-SECRETARÍA DE SALUD-SECRETARÍA DE BIENESTAR SOCIAL
</t>
    </r>
    <r>
      <rPr>
        <sz val="14"/>
        <color theme="1"/>
        <rFont val="Calibri"/>
        <family val="2"/>
      </rPr>
      <t>ANEXO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</rPr>
      <t>Ciclos de menú Complemento AM/PM (Tipo Desayuno)</t>
    </r>
  </si>
  <si>
    <t>BEBIDA CALIENTE</t>
  </si>
  <si>
    <t>ACOMPAÑANTE</t>
  </si>
  <si>
    <t>PROTEICO</t>
  </si>
  <si>
    <t>FRUTA</t>
  </si>
  <si>
    <r>
      <t xml:space="preserve">ALCALDÍA DE ENVIGADO
SECRETARÍA DE EDUCACIÓN-SECRETARÍA DE SALUD-SECRETARÍA DE BIENESTAR SOCIAL
</t>
    </r>
    <r>
      <rPr>
        <sz val="14"/>
        <color theme="1"/>
        <rFont val="Calibri"/>
        <family val="2"/>
      </rPr>
      <t>ANEXO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</rPr>
      <t>Ciclos de menú Ración Industrializada (Refrigerio)</t>
    </r>
  </si>
  <si>
    <t>Yogurt saborizado</t>
  </si>
  <si>
    <t>CEREAL</t>
  </si>
  <si>
    <t>Almojábana</t>
  </si>
  <si>
    <t>POSTRE</t>
  </si>
  <si>
    <t>Maní salado</t>
  </si>
  <si>
    <t xml:space="preserve">Leche achocolatada UHT </t>
  </si>
  <si>
    <t>Hamburguesa con carne y queso</t>
  </si>
  <si>
    <t>Incluída en la hamburguesa (carne)</t>
  </si>
  <si>
    <t>Mandarina</t>
  </si>
  <si>
    <t xml:space="preserve">Kumis </t>
  </si>
  <si>
    <t>Pandequeso</t>
  </si>
  <si>
    <t>Maní dulce</t>
  </si>
  <si>
    <t>Yogur saborizado</t>
  </si>
  <si>
    <t xml:space="preserve">Flauta de queso mozzarella con salsa de piña </t>
  </si>
  <si>
    <t>Mermelada</t>
  </si>
  <si>
    <r>
      <t xml:space="preserve">ALCALDÍA DE ENVIGADO
SECRETARÍA DE EDUCACIÓN-SECRETARÍA DE SALUD-SECRETARÍA DE BIENESTAR SOCIAL
</t>
    </r>
    <r>
      <rPr>
        <sz val="12"/>
        <color theme="1"/>
        <rFont val="Calibri"/>
        <family val="2"/>
      </rPr>
      <t>ANEXO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Ciclos de menú AM  / PM (Refrigerio)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</si>
</sst>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Alignment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4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left" vertical="center" wrapText="1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65" fontId="0" fillId="0" borderId="7" xfId="0" applyNumberFormat="1" applyBorder="1" applyAlignment="1">
      <alignment horizontal="left" vertical="center" wrapText="1"/>
    </xf>
    <xf numFmtId="0" fontId="1" fillId="4" borderId="7" xfId="0" applyFont="1" applyFill="1" applyBorder="1" applyAlignment="1">
      <alignment horizontal="center" vertical="center"/>
    </xf>
    <xf numFmtId="165" fontId="0" fillId="5" borderId="7" xfId="0" applyNumberForma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%20Nutricionista/OneDrive%20-%20MUNICIPIO%20DE%20ENVIGADO/PROGRAMACI&#211;N%20NUEVO%20CONTRATO%202023/CICLOS%20DE%20MENU/ANEXO%20CICLO%20DE%20MENU%20ALMUERZO%20ajusta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%20Nutricionista/OneDrive%20-%20MUNICIPIO%20DE%20ENVIGADO/PROGRAMACI&#211;N%20NUEVO%20CONTRATO%202023/CICLOS%20DE%20MENU/ANEXO%20CICLO%20DE%20MENU%20AM-PM%20(Tipo%20Desayuno)%20(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%20Nutricionista/OneDrive%20-%20MUNICIPIO%20DE%20ENVIGADO/PROGRAMACI&#211;N%20NUEVO%20CONTRATO%202023/CICLOS%20DE%20MENU/ANEXO%20CICLO%20DE%20MENU%20RACION%20INDUSTRIALIZADA%20ajustad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%20Nutricionista/OneDrive%20-%20MUNICIPIO%20DE%20ENVIGADO/PROGRAMACI&#211;N%20NUEVO%20CONTRATO%202023/CICLOS%20DE%20MENU/ANEXO%20CICLO%20DE%20MENU%20RACION%20PREPARADA%20EN%20SITIO%20REFRIGE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 1"/>
      <sheetName val="SEMANA 2"/>
      <sheetName val="SEMANA 3"/>
      <sheetName val="SEMANA 4"/>
      <sheetName val="SEMANA 5"/>
      <sheetName val="CICLO MENÚ COMPLETO"/>
    </sheetNames>
    <sheetDataSet>
      <sheetData sheetId="0">
        <row r="5">
          <cell r="B5" t="str">
            <v>Arroz con ajo</v>
          </cell>
          <cell r="M5" t="str">
            <v>Arroz blanco</v>
          </cell>
          <cell r="X5" t="str">
            <v>Pan Croissant</v>
          </cell>
          <cell r="AI5" t="str">
            <v>Arroz con tomate</v>
          </cell>
          <cell r="AT5" t="str">
            <v>Arroz verde</v>
          </cell>
        </row>
        <row r="12">
          <cell r="B12" t="str">
            <v>Moneditas de plátano pintón</v>
          </cell>
          <cell r="M12" t="str">
            <v>Tajada de plátano maduro</v>
          </cell>
          <cell r="X12" t="str">
            <v>Pasta penne</v>
          </cell>
          <cell r="AI12" t="str">
            <v>Torta de papa y queso blanco</v>
          </cell>
          <cell r="AT12" t="str">
            <v>Puré cremoso de papa criolla</v>
          </cell>
        </row>
        <row r="19">
          <cell r="B19" t="str">
            <v>Sopa de fríjol con hogao</v>
          </cell>
          <cell r="M19" t="str">
            <v xml:space="preserve">Sopa de pastas </v>
          </cell>
          <cell r="X19" t="str">
            <v>Sopa de guineo</v>
          </cell>
          <cell r="AI19" t="str">
            <v>Sopa de minestrone</v>
          </cell>
          <cell r="AT19" t="str">
            <v xml:space="preserve">Sopa de arracacha </v>
          </cell>
        </row>
        <row r="30">
          <cell r="B30" t="str">
            <v xml:space="preserve">Ensalada de repollo, zanahoria con vinagreta  </v>
          </cell>
          <cell r="M30" t="str">
            <v xml:space="preserve">Verduras salteadas </v>
          </cell>
          <cell r="X30" t="str">
            <v xml:space="preserve">Ensalada de remolacha con zanahoria y vinagreta </v>
          </cell>
          <cell r="AI30" t="str">
            <v>Ensalada de lechuga y tomate con vinagreta de mango</v>
          </cell>
          <cell r="AT30" t="str">
            <v xml:space="preserve">Ensalada caliente de habichuela, zanahoria y repollo </v>
          </cell>
        </row>
        <row r="41">
          <cell r="B41" t="str">
            <v xml:space="preserve">Carne de cerdo con especias </v>
          </cell>
          <cell r="M41" t="str">
            <v>Atún</v>
          </cell>
          <cell r="X41" t="str">
            <v xml:space="preserve">Carne molida mixta con hogao </v>
          </cell>
          <cell r="AI41" t="str">
            <v xml:space="preserve">Pollo en Salsa de queso  </v>
          </cell>
          <cell r="AT41" t="str">
            <v>Carne de res guisada</v>
          </cell>
        </row>
        <row r="52">
          <cell r="B52" t="str">
            <v>Jugo de tomate de árbol</v>
          </cell>
          <cell r="M52" t="str">
            <v xml:space="preserve">Jugo de mora </v>
          </cell>
          <cell r="X52" t="str">
            <v>Jugo de guayaba</v>
          </cell>
          <cell r="AI52" t="str">
            <v>Jugo de piña y fresa</v>
          </cell>
          <cell r="AT52" t="str">
            <v>Jugo de lulo</v>
          </cell>
        </row>
        <row r="57">
          <cell r="AT57" t="str">
            <v>Lácteo</v>
          </cell>
        </row>
      </sheetData>
      <sheetData sheetId="1">
        <row r="5">
          <cell r="B5" t="str">
            <v>Pan mantequilla</v>
          </cell>
          <cell r="M5" t="str">
            <v>Arroz con ajo</v>
          </cell>
          <cell r="X5" t="str">
            <v>Arroz con cilantro</v>
          </cell>
          <cell r="AI5" t="str">
            <v xml:space="preserve">Arroz con zanahoria </v>
          </cell>
          <cell r="AT5" t="str">
            <v>Arroz blanco</v>
          </cell>
        </row>
        <row r="12">
          <cell r="B12" t="str">
            <v>Pasta (tornillos)</v>
          </cell>
          <cell r="M12" t="str">
            <v>Tajada de plátano maduro</v>
          </cell>
          <cell r="X12" t="str">
            <v>Torta de Ahuyama</v>
          </cell>
          <cell r="AI12" t="str">
            <v>Cascos de papa</v>
          </cell>
          <cell r="AT12" t="str">
            <v xml:space="preserve">Ensalada rusa: papa arveja y zanahoria </v>
          </cell>
        </row>
        <row r="24">
          <cell r="B24" t="str">
            <v xml:space="preserve">Sopa de verduras </v>
          </cell>
          <cell r="M24" t="str">
            <v>Sopa fríjol con zanahoria</v>
          </cell>
          <cell r="AI24" t="str">
            <v>Sopa de lentejas con hogao</v>
          </cell>
          <cell r="AT24" t="str">
            <v>Sopa de plátano</v>
          </cell>
        </row>
        <row r="37">
          <cell r="B37" t="str">
            <v xml:space="preserve">Ensalada de pepino y piña en media luna con cilantro y vinagreta </v>
          </cell>
          <cell r="M37" t="str">
            <v xml:space="preserve">Ensalada de tomate en cuadros con vinagreta </v>
          </cell>
          <cell r="X37" t="str">
            <v>Ensalada de repollo morado, blanco y zanahoria</v>
          </cell>
          <cell r="AI37" t="str">
            <v>Ensalada de Zanahoria y zuccini</v>
          </cell>
          <cell r="AT37" t="str">
            <v>Incluída en el energético</v>
          </cell>
        </row>
        <row r="45">
          <cell r="B45" t="str">
            <v xml:space="preserve">Carne molida mixta con guiso </v>
          </cell>
          <cell r="M45" t="str">
            <v xml:space="preserve">Carne de cerdo con especias </v>
          </cell>
          <cell r="X45" t="str">
            <v xml:space="preserve">Carne de res sofrita </v>
          </cell>
          <cell r="AI45" t="str">
            <v>Carne de cerdo en trozos sofrita</v>
          </cell>
          <cell r="AT45" t="str">
            <v xml:space="preserve">Pollo con hogao </v>
          </cell>
        </row>
        <row r="56">
          <cell r="B56" t="str">
            <v xml:space="preserve">Jugo de mango </v>
          </cell>
          <cell r="M56" t="str">
            <v>Jugo de tomate de árbol</v>
          </cell>
          <cell r="X56" t="str">
            <v xml:space="preserve">Jugo de guayaba </v>
          </cell>
          <cell r="AI56" t="str">
            <v>Jugo de lulo</v>
          </cell>
          <cell r="AT56" t="str">
            <v xml:space="preserve">Jugo de uva </v>
          </cell>
        </row>
        <row r="60">
          <cell r="AT60" t="str">
            <v>Lácteo</v>
          </cell>
        </row>
      </sheetData>
      <sheetData sheetId="2">
        <row r="5">
          <cell r="B5" t="str">
            <v>Croissant</v>
          </cell>
          <cell r="M5" t="str">
            <v>Arroz blanco</v>
          </cell>
          <cell r="X5" t="str">
            <v>Arroz blanco</v>
          </cell>
          <cell r="AI5" t="str">
            <v>Arroz con tomate</v>
          </cell>
          <cell r="AT5" t="str">
            <v>Arroz con habichuela</v>
          </cell>
        </row>
        <row r="12">
          <cell r="B12" t="str">
            <v>Pasta tipo penne</v>
          </cell>
          <cell r="X12" t="str">
            <v xml:space="preserve">Platano pintón </v>
          </cell>
          <cell r="AI12" t="str">
            <v>Papa capira</v>
          </cell>
          <cell r="AT12" t="str">
            <v>Plátano maduro</v>
          </cell>
        </row>
        <row r="21">
          <cell r="B21" t="str">
            <v>Sopa de tortilla</v>
          </cell>
          <cell r="M21" t="str">
            <v>Sopa de ajiaco</v>
          </cell>
          <cell r="X21" t="str">
            <v>Sopa de fríjol con hogao</v>
          </cell>
          <cell r="AI21" t="str">
            <v>Sopa de garbanzos rancheros</v>
          </cell>
          <cell r="AT21" t="str">
            <v>Crema de zanahoria con papa</v>
          </cell>
        </row>
        <row r="33">
          <cell r="B33" t="str">
            <v xml:space="preserve">Ensalada de pepino y tomate </v>
          </cell>
          <cell r="M33" t="str">
            <v>Ensalada de lechuga, pepino en cuadros y vinagreta</v>
          </cell>
          <cell r="X33" t="str">
            <v>Ensalada de repollo, cilantro, tomate con vinagreta</v>
          </cell>
          <cell r="AI33" t="str">
            <v xml:space="preserve">Ensalada de remolacha con zanahoria y vinagreta </v>
          </cell>
          <cell r="AT33" t="str">
            <v xml:space="preserve">Ensalada de pepino en media luna con cilantro y vinagreta </v>
          </cell>
        </row>
        <row r="44">
          <cell r="B44" t="str">
            <v>Carne de cerdo sofrito</v>
          </cell>
          <cell r="M44" t="str">
            <v>Pollo sudado</v>
          </cell>
          <cell r="X44" t="str">
            <v>Carne de cerdo sofrito al limón</v>
          </cell>
          <cell r="AI44" t="str">
            <v xml:space="preserve">Carne de res sofrita </v>
          </cell>
          <cell r="AT44" t="str">
            <v>Pollo caramelizado en panela y ajonjoli</v>
          </cell>
        </row>
        <row r="52">
          <cell r="B52" t="str">
            <v xml:space="preserve">Jugo de mango </v>
          </cell>
          <cell r="M52" t="str">
            <v>Jugo de tomate de árbol</v>
          </cell>
          <cell r="X52" t="str">
            <v>Jugo de mora</v>
          </cell>
          <cell r="AI52" t="str">
            <v>Jugo de fresa</v>
          </cell>
          <cell r="AT52" t="str">
            <v>Jugo de mandarina</v>
          </cell>
        </row>
        <row r="55">
          <cell r="M55" t="str">
            <v xml:space="preserve">Banano </v>
          </cell>
        </row>
        <row r="64">
          <cell r="M64" t="str">
            <v>Lácteo</v>
          </cell>
        </row>
      </sheetData>
      <sheetData sheetId="3">
        <row r="5">
          <cell r="B5" t="str">
            <v>Arroz con cilantro</v>
          </cell>
          <cell r="M5" t="str">
            <v>Pan Croissant</v>
          </cell>
          <cell r="X5" t="str">
            <v>Arroz blanco</v>
          </cell>
          <cell r="AI5" t="str">
            <v>Arroz blanco</v>
          </cell>
          <cell r="AT5" t="str">
            <v>Arroz amarillo</v>
          </cell>
        </row>
        <row r="12">
          <cell r="B12" t="str">
            <v>Papas a la francesa</v>
          </cell>
          <cell r="M12" t="str">
            <v>Pasta penne</v>
          </cell>
          <cell r="X12" t="str">
            <v>Tajada de plátano maduro</v>
          </cell>
          <cell r="AI12" t="str">
            <v>Papa con guiso</v>
          </cell>
          <cell r="AT12" t="str">
            <v>Papa en salsa de queso mozarella</v>
          </cell>
        </row>
        <row r="22">
          <cell r="B22" t="str">
            <v>Sopa de guineo</v>
          </cell>
          <cell r="M22" t="str">
            <v xml:space="preserve">Sopa de arracacha </v>
          </cell>
          <cell r="X22" t="str">
            <v>Sopa de fríjol con cilantro</v>
          </cell>
          <cell r="AI22" t="str">
            <v>Sopa de blanquillo</v>
          </cell>
          <cell r="AT22" t="str">
            <v xml:space="preserve">Sopa de verduras </v>
          </cell>
        </row>
        <row r="33">
          <cell r="B33" t="str">
            <v>Ensalada de lechuga, zanahoria, manzana y yogurt (ensalada Tropical)</v>
          </cell>
          <cell r="M33" t="str">
            <v xml:space="preserve">Ensalada de piña con repollo, zanahoria y vinagreta  (ensalada coleslaw)   </v>
          </cell>
          <cell r="X33" t="str">
            <v>Ensalada de tomate en rodajas con lechuga y vinagreta</v>
          </cell>
          <cell r="AI33" t="str">
            <v>Ensalada de Zanahoria y zuccini</v>
          </cell>
          <cell r="AT33" t="str">
            <v>Ensalada de pepino y tomate en cuadritos con vinagreta</v>
          </cell>
        </row>
        <row r="41">
          <cell r="B41" t="str">
            <v>Filete de pollo con finas hierbas</v>
          </cell>
          <cell r="M41" t="str">
            <v>Carne de cerdo sofrito</v>
          </cell>
          <cell r="X41" t="str">
            <v>Carne de cerdo en goulash</v>
          </cell>
          <cell r="AI41" t="str">
            <v xml:space="preserve">Pollo con hogao </v>
          </cell>
          <cell r="AT41" t="str">
            <v>Torta de atún con zanahoria</v>
          </cell>
        </row>
        <row r="51">
          <cell r="B51" t="str">
            <v>Jugo de guayaba</v>
          </cell>
          <cell r="M51" t="str">
            <v>Jugo de Uva</v>
          </cell>
          <cell r="X51" t="str">
            <v>Jugo de tomate de árbol</v>
          </cell>
          <cell r="AI51" t="str">
            <v>Jugo de mora</v>
          </cell>
          <cell r="AT51" t="str">
            <v>Jugo de piña y fresa</v>
          </cell>
        </row>
        <row r="55">
          <cell r="B55" t="str">
            <v>Lácteo</v>
          </cell>
        </row>
      </sheetData>
      <sheetData sheetId="4">
        <row r="5">
          <cell r="B5" t="str">
            <v>Arroz con ajo</v>
          </cell>
          <cell r="M5" t="str">
            <v>Arroz con pimentón</v>
          </cell>
          <cell r="X5" t="str">
            <v>Arroz blanco</v>
          </cell>
          <cell r="AI5" t="str">
            <v xml:space="preserve">Arroz con zanahoria </v>
          </cell>
          <cell r="AT5" t="str">
            <v>Arroz verde</v>
          </cell>
        </row>
        <row r="11">
          <cell r="B11" t="str">
            <v>Plátano maduro calado con queso</v>
          </cell>
          <cell r="M11" t="str">
            <v>Puré de papa con cilantro y crema de leche</v>
          </cell>
          <cell r="X11" t="str">
            <v>Tajada de plátano maduro</v>
          </cell>
          <cell r="AI11" t="str">
            <v>Papa criolla frita</v>
          </cell>
          <cell r="AT11" t="str">
            <v>Torta de banano con queso</v>
          </cell>
        </row>
        <row r="22">
          <cell r="B22" t="str">
            <v xml:space="preserve">Sopa de pastas </v>
          </cell>
          <cell r="M22" t="str">
            <v>Sopa de tortilla</v>
          </cell>
          <cell r="X22" t="str">
            <v>Fríjoles con panela</v>
          </cell>
          <cell r="AI22" t="str">
            <v>Sopa de lentejas con hogao y tocineta</v>
          </cell>
          <cell r="AT22" t="str">
            <v xml:space="preserve">Sopa de verduras </v>
          </cell>
        </row>
        <row r="36">
          <cell r="B36" t="str">
            <v>Ensalada de repollo morado, blanco y zanahoria</v>
          </cell>
          <cell r="M36" t="str">
            <v xml:space="preserve">Ensalada de pepino en media luna con tomate, cilantro y vinagreta </v>
          </cell>
          <cell r="X36" t="str">
            <v xml:space="preserve">Ensalada de repollo, zanahoria con vinagreta  </v>
          </cell>
          <cell r="AI36" t="str">
            <v>Ensalada de tomate en cuadros con vinagreta y cilantro</v>
          </cell>
          <cell r="AT36" t="str">
            <v xml:space="preserve">Ensalada primavera </v>
          </cell>
        </row>
        <row r="45">
          <cell r="B45" t="str">
            <v>Pollo caramelizado en panela y ajonjoli</v>
          </cell>
          <cell r="M45" t="str">
            <v>Carne de cerdo sofrito con chimichurri de mango</v>
          </cell>
          <cell r="X45" t="str">
            <v xml:space="preserve">Carne molida con guiso </v>
          </cell>
          <cell r="AI45" t="str">
            <v>Albóndigas con guiso</v>
          </cell>
          <cell r="AT45" t="str">
            <v xml:space="preserve">Pollo sofrito </v>
          </cell>
        </row>
        <row r="58">
          <cell r="B58" t="str">
            <v>Jugo de guayaba</v>
          </cell>
          <cell r="M58" t="str">
            <v>Jugo de guanábana</v>
          </cell>
          <cell r="X58" t="str">
            <v>Jugo de mandarina</v>
          </cell>
          <cell r="AI58" t="str">
            <v>Jugo de mora</v>
          </cell>
          <cell r="AT58" t="str">
            <v xml:space="preserve">Jugo de uva </v>
          </cell>
        </row>
        <row r="61">
          <cell r="M61" t="str">
            <v>Lácteo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yuno"/>
      <sheetName val="CICLO MENÚ COMPLETO"/>
    </sheetNames>
    <sheetDataSet>
      <sheetData sheetId="0">
        <row r="5">
          <cell r="C5" t="str">
            <v>Chocolate con leche</v>
          </cell>
          <cell r="N5" t="str">
            <v>Avena saborizada de fresa</v>
          </cell>
          <cell r="Y5" t="str">
            <v>Chocolate con leche</v>
          </cell>
          <cell r="AJ5" t="str">
            <v>Avena saborizada de vainilla</v>
          </cell>
          <cell r="AU5" t="str">
            <v>Chocolate con leche</v>
          </cell>
        </row>
        <row r="9">
          <cell r="C9" t="str">
            <v xml:space="preserve">Arepa tela  </v>
          </cell>
          <cell r="N9" t="str">
            <v>Almojábana</v>
          </cell>
          <cell r="Y9" t="str">
            <v>Galleta con mantequilla</v>
          </cell>
          <cell r="AJ9" t="str">
            <v>Pan croissant</v>
          </cell>
          <cell r="AU9" t="str">
            <v>Pan tajado con mantequilla</v>
          </cell>
        </row>
        <row r="12">
          <cell r="C12" t="str">
            <v xml:space="preserve">Queso Blanco </v>
          </cell>
          <cell r="Y12" t="str">
            <v xml:space="preserve">Queso Blanco </v>
          </cell>
          <cell r="AU12" t="str">
            <v>Huevo con hogao</v>
          </cell>
        </row>
        <row r="18">
          <cell r="N18" t="str">
            <v>Pera</v>
          </cell>
          <cell r="AJ18" t="str">
            <v>Manzana</v>
          </cell>
        </row>
        <row r="26">
          <cell r="C26" t="str">
            <v>Avena saborizada de fresa</v>
          </cell>
          <cell r="N26" t="str">
            <v>Chocolate con leche</v>
          </cell>
          <cell r="Y26" t="str">
            <v>Chocolate con leche</v>
          </cell>
          <cell r="AJ26" t="str">
            <v>Chocolate con leche</v>
          </cell>
          <cell r="AU26" t="str">
            <v>Avena saborizada de vainilla</v>
          </cell>
        </row>
        <row r="30">
          <cell r="C30" t="str">
            <v>Galleta salada</v>
          </cell>
          <cell r="N30" t="str">
            <v>Pandequeso</v>
          </cell>
          <cell r="Y30" t="str">
            <v>Arepa de chócolo</v>
          </cell>
          <cell r="AJ30" t="str">
            <v>Almojábana</v>
          </cell>
          <cell r="AU30" t="str">
            <v>Flauta de queso mozarella</v>
          </cell>
        </row>
        <row r="33">
          <cell r="C33" t="str">
            <v>Huevo revuelto con maicitos</v>
          </cell>
          <cell r="Y33" t="str">
            <v xml:space="preserve">Queso Blanco </v>
          </cell>
          <cell r="AU33" t="str">
            <v>Queso Mozarella</v>
          </cell>
        </row>
        <row r="38">
          <cell r="N38" t="str">
            <v>Uvas</v>
          </cell>
          <cell r="AJ38" t="str">
            <v>Banano</v>
          </cell>
        </row>
        <row r="45">
          <cell r="C45" t="str">
            <v>Chocolate con leche</v>
          </cell>
          <cell r="N45" t="str">
            <v>Avena saborizada de vainilla</v>
          </cell>
          <cell r="Y45" t="str">
            <v>Chocolate con leche</v>
          </cell>
          <cell r="AJ45" t="str">
            <v>Avena saborizada de fresa</v>
          </cell>
          <cell r="AU45" t="str">
            <v>Chocolate con leche</v>
          </cell>
        </row>
        <row r="49">
          <cell r="C49" t="str">
            <v>Sándwich de queso</v>
          </cell>
          <cell r="N49" t="str">
            <v>Pan croissant</v>
          </cell>
          <cell r="Y49" t="str">
            <v>Pan leche</v>
          </cell>
          <cell r="AJ49" t="str">
            <v>Galleta con mantequilla</v>
          </cell>
          <cell r="AU49" t="str">
            <v>Arepa rellena de queso mozarella</v>
          </cell>
        </row>
        <row r="52">
          <cell r="C52" t="str">
            <v>Queso Mozarella</v>
          </cell>
          <cell r="Y52" t="str">
            <v>Huevo revuelto con maduritos</v>
          </cell>
          <cell r="AU52" t="str">
            <v>Queso Mozarella</v>
          </cell>
        </row>
        <row r="57">
          <cell r="N57" t="str">
            <v>Mandarina</v>
          </cell>
          <cell r="AJ57" t="str">
            <v>Piña</v>
          </cell>
        </row>
        <row r="64">
          <cell r="C64" t="str">
            <v>Chocolate con leche</v>
          </cell>
          <cell r="N64" t="str">
            <v>Avena saborizada de fresa</v>
          </cell>
          <cell r="Y64" t="str">
            <v>Chocolate con leche</v>
          </cell>
          <cell r="AJ64" t="str">
            <v>Avena saborizada de vainilla</v>
          </cell>
          <cell r="AU64" t="str">
            <v>Chocolate con leche</v>
          </cell>
        </row>
        <row r="68">
          <cell r="C68" t="str">
            <v xml:space="preserve">Quesadilla </v>
          </cell>
          <cell r="N68" t="str">
            <v>Almojábana</v>
          </cell>
          <cell r="Y68" t="str">
            <v>Pan tajado con mantequilla</v>
          </cell>
          <cell r="AJ68" t="str">
            <v>Pandequeso</v>
          </cell>
          <cell r="AU68" t="str">
            <v xml:space="preserve">Arepa tela  </v>
          </cell>
        </row>
        <row r="72">
          <cell r="C72" t="str">
            <v>Queso Mozarella</v>
          </cell>
          <cell r="Y72" t="str">
            <v>Huevo revuelto con tocineta</v>
          </cell>
          <cell r="AU72" t="str">
            <v xml:space="preserve">Queso Blanco </v>
          </cell>
        </row>
        <row r="77">
          <cell r="N77" t="str">
            <v>Mango</v>
          </cell>
          <cell r="AJ77" t="str">
            <v>Papaya</v>
          </cell>
        </row>
        <row r="84">
          <cell r="C84" t="str">
            <v>Chocolate con leche</v>
          </cell>
          <cell r="N84" t="str">
            <v>Avena saborizada de fresa</v>
          </cell>
          <cell r="Y84" t="str">
            <v>Chocolate con leche</v>
          </cell>
          <cell r="AJ84" t="str">
            <v>Avena saborizada de vainilla</v>
          </cell>
          <cell r="AU84" t="str">
            <v>Chocolate con leche</v>
          </cell>
        </row>
        <row r="89">
          <cell r="C89" t="str">
            <v>Sándwich de queso</v>
          </cell>
          <cell r="N89" t="str">
            <v>Pan croissant</v>
          </cell>
          <cell r="Y89" t="str">
            <v>Arepa de chócolo</v>
          </cell>
          <cell r="AJ89" t="str">
            <v>Galleta con mantequilla</v>
          </cell>
          <cell r="AU89" t="str">
            <v>Pan leche</v>
          </cell>
        </row>
        <row r="93">
          <cell r="C93" t="str">
            <v>Queso Mozarella</v>
          </cell>
          <cell r="Y93" t="str">
            <v xml:space="preserve">Queso Blanco </v>
          </cell>
          <cell r="AU93" t="str">
            <v>Huevo revuelto con maduritos</v>
          </cell>
        </row>
        <row r="98">
          <cell r="N98" t="str">
            <v>Banano</v>
          </cell>
          <cell r="AJ98" t="str">
            <v>Uvas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CLO MENÚ COMPLETO (PAE MODIF)"/>
      <sheetName val="CICLO MENÚ RI SUGERIDO (CENTRO)"/>
      <sheetName val="CICLO MENÚ RI SUGERIDO"/>
      <sheetName val="Ración Industrializada"/>
      <sheetName val="CICLO MENÚ COMPLETO"/>
    </sheetNames>
    <sheetDataSet>
      <sheetData sheetId="0" refreshError="1"/>
      <sheetData sheetId="1" refreshError="1"/>
      <sheetData sheetId="2"/>
      <sheetData sheetId="3">
        <row r="5">
          <cell r="B5" t="str">
            <v>Avena UHT</v>
          </cell>
          <cell r="H5" t="str">
            <v>Leche UHT saborizada</v>
          </cell>
          <cell r="N5" t="str">
            <v xml:space="preserve">Leche entera UHT </v>
          </cell>
          <cell r="Z5" t="str">
            <v>Kumis</v>
          </cell>
        </row>
        <row r="6">
          <cell r="B6" t="str">
            <v xml:space="preserve">Pastel de queso </v>
          </cell>
          <cell r="H6" t="str">
            <v>Sanduche de queso</v>
          </cell>
          <cell r="N6" t="str">
            <v>Brownie</v>
          </cell>
          <cell r="Z6" t="str">
            <v xml:space="preserve">Palo de queso hojaldrado </v>
          </cell>
        </row>
        <row r="10">
          <cell r="B10" t="str">
            <v xml:space="preserve">Mandarina </v>
          </cell>
          <cell r="N10" t="str">
            <v xml:space="preserve">Pera </v>
          </cell>
          <cell r="Z10" t="str">
            <v>Manzana</v>
          </cell>
        </row>
        <row r="12">
          <cell r="H12" t="str">
            <v>Maní dulce</v>
          </cell>
        </row>
        <row r="18">
          <cell r="B18" t="str">
            <v xml:space="preserve">Leche entera UHT </v>
          </cell>
          <cell r="H18" t="str">
            <v>Leche UHT saborizada</v>
          </cell>
          <cell r="N18" t="str">
            <v>Yogurt saborizado</v>
          </cell>
          <cell r="Z18" t="str">
            <v>Avena UHT</v>
          </cell>
        </row>
        <row r="19">
          <cell r="B19" t="str">
            <v>Torta de zanahoria</v>
          </cell>
          <cell r="H19" t="str">
            <v>Galleta tipo Cracker</v>
          </cell>
          <cell r="N19" t="str">
            <v>Almojábana</v>
          </cell>
          <cell r="Z19" t="str">
            <v xml:space="preserve">Galleta rellena de yogurt griego y acaí </v>
          </cell>
        </row>
        <row r="21">
          <cell r="B21" t="str">
            <v>Granadilla</v>
          </cell>
          <cell r="N21" t="str">
            <v xml:space="preserve">Uvas </v>
          </cell>
          <cell r="Z21" t="str">
            <v>Mandarina</v>
          </cell>
        </row>
        <row r="23">
          <cell r="H23" t="str">
            <v>Arequipe</v>
          </cell>
        </row>
        <row r="29">
          <cell r="B29" t="str">
            <v xml:space="preserve">Yogurt Griego  </v>
          </cell>
          <cell r="H29" t="str">
            <v>Avena UHT</v>
          </cell>
          <cell r="N29" t="str">
            <v xml:space="preserve">Leche entera UHT </v>
          </cell>
          <cell r="T29" t="str">
            <v>Yogur saborizado</v>
          </cell>
        </row>
        <row r="30">
          <cell r="B30" t="str">
            <v>Galleta multicereal</v>
          </cell>
          <cell r="H30" t="str">
            <v>Sanduche de queso</v>
          </cell>
          <cell r="N30" t="str">
            <v>Torta de vainilla</v>
          </cell>
          <cell r="T30" t="str">
            <v xml:space="preserve">Dedito horneado con queso molido (quesudito) </v>
          </cell>
        </row>
        <row r="35">
          <cell r="B35" t="str">
            <v>Pera</v>
          </cell>
          <cell r="N35" t="str">
            <v>Banano</v>
          </cell>
          <cell r="T35" t="str">
            <v>Mango</v>
          </cell>
        </row>
        <row r="37">
          <cell r="H37" t="str">
            <v>Mermelada</v>
          </cell>
        </row>
        <row r="42">
          <cell r="B42" t="str">
            <v xml:space="preserve">Leche entera UHT </v>
          </cell>
          <cell r="H42" t="str">
            <v>Leche UHT saborizada</v>
          </cell>
          <cell r="N42" t="str">
            <v>Yogurt saborizado</v>
          </cell>
          <cell r="T42" t="str">
            <v>Kumis</v>
          </cell>
          <cell r="Z42" t="str">
            <v>Avena UHT</v>
          </cell>
        </row>
        <row r="43">
          <cell r="B43" t="str">
            <v xml:space="preserve">Torta cubierta de chocolate </v>
          </cell>
          <cell r="H43" t="str">
            <v>Tortilla de harina con queso mozarrella</v>
          </cell>
          <cell r="N43" t="str">
            <v xml:space="preserve">Palo de queso hojaldrado </v>
          </cell>
          <cell r="T43" t="str">
            <v>Muffin de queso</v>
          </cell>
          <cell r="Z43" t="str">
            <v>Pan croissant con relleno de chocolate</v>
          </cell>
        </row>
        <row r="46">
          <cell r="B46" t="str">
            <v xml:space="preserve">Mandarina </v>
          </cell>
          <cell r="N46" t="str">
            <v>Mango</v>
          </cell>
          <cell r="Z46" t="str">
            <v xml:space="preserve">Manzana </v>
          </cell>
        </row>
        <row r="48">
          <cell r="H48" t="str">
            <v>Mermelada</v>
          </cell>
          <cell r="T48" t="str">
            <v>Mazcla de frutos secos</v>
          </cell>
        </row>
        <row r="54">
          <cell r="B54" t="str">
            <v xml:space="preserve">Leche entera UHT </v>
          </cell>
          <cell r="H54" t="str">
            <v>Leche UHT saborizada</v>
          </cell>
          <cell r="N54" t="str">
            <v>Avena UHT</v>
          </cell>
          <cell r="Z54" t="str">
            <v>Kumis</v>
          </cell>
        </row>
        <row r="55">
          <cell r="B55" t="str">
            <v>Pastel hojaldrado relleno de guayaba</v>
          </cell>
          <cell r="H55" t="str">
            <v>Galleta tipo Cracker</v>
          </cell>
          <cell r="N55" t="str">
            <v>Pan Leche</v>
          </cell>
          <cell r="Z55" t="str">
            <v>Galletas con chips de chocolate</v>
          </cell>
        </row>
        <row r="57">
          <cell r="B57" t="str">
            <v>Uvas</v>
          </cell>
          <cell r="N57" t="str">
            <v>Banano</v>
          </cell>
          <cell r="Z57" t="str">
            <v xml:space="preserve">Mandarina </v>
          </cell>
        </row>
        <row r="59">
          <cell r="H59" t="str">
            <v>Arequipe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o am-pm Refrigerios"/>
      <sheetName val="CICLO MENÚ COMPLETO"/>
    </sheetNames>
    <sheetDataSet>
      <sheetData sheetId="0">
        <row r="4">
          <cell r="C4" t="str">
            <v xml:space="preserve">Avena instantánea en leche </v>
          </cell>
          <cell r="I4" t="str">
            <v>Leche entera fría</v>
          </cell>
          <cell r="O4" t="str">
            <v>Bebida achocolatada fría</v>
          </cell>
          <cell r="U4" t="str">
            <v>Avena instantánea saborizada</v>
          </cell>
          <cell r="AA4" t="str">
            <v>Leche sabor vainilla</v>
          </cell>
        </row>
        <row r="8">
          <cell r="C8" t="str">
            <v xml:space="preserve">Sanduche de queso, margarina y miel </v>
          </cell>
          <cell r="I8" t="str">
            <v>Brownie con relleno de arequipe</v>
          </cell>
          <cell r="O8" t="str">
            <v>Croissant</v>
          </cell>
          <cell r="U8" t="str">
            <v>Almojábana</v>
          </cell>
          <cell r="AA8" t="str">
            <v>Flauta de queso mozzarella con mermelada</v>
          </cell>
        </row>
        <row r="14">
          <cell r="C14" t="str">
            <v>Incluído en el sanduche</v>
          </cell>
          <cell r="O14" t="str">
            <v>Queso blanco</v>
          </cell>
          <cell r="AA14" t="str">
            <v>Incluído en la flauta</v>
          </cell>
        </row>
        <row r="17">
          <cell r="I17" t="str">
            <v>Pera</v>
          </cell>
          <cell r="U17" t="str">
            <v>Manzana</v>
          </cell>
        </row>
        <row r="24">
          <cell r="C24" t="str">
            <v xml:space="preserve">Avena instantánea en leche </v>
          </cell>
          <cell r="I24" t="str">
            <v xml:space="preserve">Sorbete de  guayaba </v>
          </cell>
          <cell r="O24" t="str">
            <v>Bebida achocolatada fría</v>
          </cell>
          <cell r="U24" t="str">
            <v>Yogurt saborizado</v>
          </cell>
          <cell r="AA24" t="str">
            <v xml:space="preserve">Avena  saborizada instantánea </v>
          </cell>
        </row>
        <row r="28">
          <cell r="C28" t="str">
            <v>Torta de vainilla</v>
          </cell>
          <cell r="I28" t="str">
            <v xml:space="preserve">Pan de queso </v>
          </cell>
          <cell r="O28" t="str">
            <v>Galleta con margarina</v>
          </cell>
          <cell r="U28" t="str">
            <v>Hojuelas de maíz sin azúcar</v>
          </cell>
          <cell r="AA28" t="str">
            <v xml:space="preserve">Galleta rellena de yogurt griego y acaí </v>
          </cell>
        </row>
        <row r="31">
          <cell r="I31" t="str">
            <v>Queso blanco</v>
          </cell>
          <cell r="O31" t="str">
            <v>Queso Mozzarella</v>
          </cell>
          <cell r="AA31" t="str">
            <v>Maní dulce</v>
          </cell>
        </row>
        <row r="33">
          <cell r="C33" t="str">
            <v xml:space="preserve">Uvas </v>
          </cell>
          <cell r="U33" t="str">
            <v>Banano</v>
          </cell>
        </row>
        <row r="39">
          <cell r="C39" t="str">
            <v xml:space="preserve">Avena instantánea en leche </v>
          </cell>
          <cell r="I39" t="str">
            <v xml:space="preserve">Yogurt Griego  </v>
          </cell>
          <cell r="O39" t="str">
            <v>Leche sabor vainilla</v>
          </cell>
          <cell r="U39" t="str">
            <v xml:space="preserve">Sorbete de mango </v>
          </cell>
          <cell r="AA39" t="str">
            <v>Bebida achocolatada fría</v>
          </cell>
        </row>
        <row r="43">
          <cell r="C43" t="str">
            <v xml:space="preserve">Sanduche de queso, margarina y miel </v>
          </cell>
          <cell r="I43" t="str">
            <v xml:space="preserve">Galleta Multicereal </v>
          </cell>
          <cell r="O43" t="str">
            <v>Torta de zanahoria</v>
          </cell>
          <cell r="U43" t="str">
            <v xml:space="preserve">Dedito horneado con queso molido (quesudito) </v>
          </cell>
          <cell r="AA43" t="str">
            <v>Hamburguesa con carne y queso</v>
          </cell>
        </row>
        <row r="48">
          <cell r="I48" t="str">
            <v xml:space="preserve">Queso blanco </v>
          </cell>
          <cell r="U48" t="str">
            <v>Queso blanco</v>
          </cell>
          <cell r="AA48" t="str">
            <v>Incluído en la hamburguesa</v>
          </cell>
        </row>
        <row r="50">
          <cell r="C50" t="str">
            <v>Mandarina</v>
          </cell>
          <cell r="O50" t="str">
            <v>Piña</v>
          </cell>
        </row>
        <row r="56">
          <cell r="C56" t="str">
            <v>Leche entera fría</v>
          </cell>
          <cell r="I56" t="str">
            <v>Avena instantánea saborizada</v>
          </cell>
          <cell r="O56" t="str">
            <v>Yogurt saborizado</v>
          </cell>
          <cell r="U56" t="str">
            <v>Jugo de guanábana</v>
          </cell>
          <cell r="AA56" t="str">
            <v>Bebida achocolatada fría</v>
          </cell>
        </row>
        <row r="60">
          <cell r="C60" t="str">
            <v xml:space="preserve">Torta cubierta de chocolate </v>
          </cell>
          <cell r="I60" t="str">
            <v>Tortilla de harina con queso mozzarella y mermelada</v>
          </cell>
          <cell r="O60" t="str">
            <v xml:space="preserve">Palo de queso hojaldrado </v>
          </cell>
          <cell r="U60" t="str">
            <v>Muffin de queso</v>
          </cell>
          <cell r="AA60" t="str">
            <v>Pan croissant</v>
          </cell>
        </row>
        <row r="65">
          <cell r="I65" t="str">
            <v>Incluído en la tortiila</v>
          </cell>
          <cell r="O65" t="str">
            <v>Queso blanco</v>
          </cell>
          <cell r="AA65" t="str">
            <v>Queso blanco</v>
          </cell>
        </row>
        <row r="67">
          <cell r="C67" t="str">
            <v xml:space="preserve">Mango </v>
          </cell>
          <cell r="U67" t="str">
            <v>Papaya</v>
          </cell>
        </row>
        <row r="74">
          <cell r="C74" t="str">
            <v xml:space="preserve">Sorbete de mango </v>
          </cell>
          <cell r="I74" t="str">
            <v>Yogurt saborizado</v>
          </cell>
          <cell r="O74" t="str">
            <v xml:space="preserve">Avena instantánea en leche </v>
          </cell>
          <cell r="U74" t="str">
            <v>Bebida achocolatada fría</v>
          </cell>
          <cell r="AA74" t="str">
            <v>Avena instantánea saborizada</v>
          </cell>
        </row>
        <row r="78">
          <cell r="C78" t="str">
            <v xml:space="preserve">Pan de queso </v>
          </cell>
          <cell r="I78" t="str">
            <v>Hojuelas de maíz sin azúcar</v>
          </cell>
          <cell r="O78" t="str">
            <v>Pan Leche</v>
          </cell>
          <cell r="U78" t="str">
            <v>Almojábana</v>
          </cell>
          <cell r="AA78" t="str">
            <v>Galletas con chips de chocolate</v>
          </cell>
        </row>
        <row r="81">
          <cell r="C81" t="str">
            <v>Queso blanco</v>
          </cell>
          <cell r="O81" t="str">
            <v>Maní dulce</v>
          </cell>
          <cell r="AA81" t="str">
            <v xml:space="preserve">Queso pera </v>
          </cell>
        </row>
        <row r="83">
          <cell r="I83" t="str">
            <v>Banano</v>
          </cell>
          <cell r="U83" t="str">
            <v xml:space="preserve">Uvas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view="pageBreakPreview" zoomScale="60" zoomScaleNormal="100" workbookViewId="0">
      <selection activeCell="I20" sqref="I20"/>
    </sheetView>
  </sheetViews>
  <sheetFormatPr baseColWidth="10" defaultRowHeight="15" x14ac:dyDescent="0.25"/>
  <cols>
    <col min="1" max="1" width="14.28515625" customWidth="1"/>
    <col min="2" max="6" width="16" customWidth="1"/>
  </cols>
  <sheetData>
    <row r="1" spans="1:6" s="3" customFormat="1" ht="68.45" customHeight="1" x14ac:dyDescent="0.25">
      <c r="A1" s="38" t="s">
        <v>45</v>
      </c>
      <c r="B1" s="39"/>
      <c r="C1" s="39"/>
      <c r="D1" s="39"/>
      <c r="E1" s="39"/>
      <c r="F1" s="39"/>
    </row>
    <row r="2" spans="1:6" x14ac:dyDescent="0.25">
      <c r="A2" s="26" t="s">
        <v>1</v>
      </c>
      <c r="B2" s="27" t="s">
        <v>2</v>
      </c>
      <c r="C2" s="27"/>
      <c r="D2" s="27"/>
      <c r="E2" s="27"/>
      <c r="F2" s="27"/>
    </row>
    <row r="3" spans="1:6" x14ac:dyDescent="0.25">
      <c r="A3" s="26"/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</row>
    <row r="4" spans="1:6" ht="45" x14ac:dyDescent="0.25">
      <c r="A4" s="29" t="s">
        <v>13</v>
      </c>
      <c r="B4" s="30" t="str">
        <f>+'[4]Complemento am-pm Refrigerios'!C4</f>
        <v xml:space="preserve">Avena instantánea en leche </v>
      </c>
      <c r="C4" s="30" t="str">
        <f>+'[4]Complemento am-pm Refrigerios'!I4</f>
        <v>Leche entera fría</v>
      </c>
      <c r="D4" s="30" t="str">
        <f>+'[4]Complemento am-pm Refrigerios'!O4</f>
        <v>Bebida achocolatada fría</v>
      </c>
      <c r="E4" s="30" t="str">
        <f>+'[4]Complemento am-pm Refrigerios'!U4</f>
        <v>Avena instantánea saborizada</v>
      </c>
      <c r="F4" s="30" t="str">
        <f>+'[4]Complemento am-pm Refrigerios'!AA4</f>
        <v>Leche sabor vainilla</v>
      </c>
    </row>
    <row r="5" spans="1:6" ht="45" x14ac:dyDescent="0.25">
      <c r="A5" s="29" t="s">
        <v>31</v>
      </c>
      <c r="B5" s="30" t="str">
        <f>+'[4]Complemento am-pm Refrigerios'!C8</f>
        <v xml:space="preserve">Sanduche de queso, margarina y miel </v>
      </c>
      <c r="C5" s="30" t="str">
        <f>+'[4]Complemento am-pm Refrigerios'!I8</f>
        <v>Brownie con relleno de arequipe</v>
      </c>
      <c r="D5" s="30" t="str">
        <f>+'[4]Complemento am-pm Refrigerios'!O8</f>
        <v>Croissant</v>
      </c>
      <c r="E5" s="30" t="str">
        <f>+'[4]Complemento am-pm Refrigerios'!U8</f>
        <v>Almojábana</v>
      </c>
      <c r="F5" s="30" t="str">
        <f>+'[4]Complemento am-pm Refrigerios'!AA8</f>
        <v>Flauta de queso mozzarella con mermelada</v>
      </c>
    </row>
    <row r="6" spans="1:6" ht="30" x14ac:dyDescent="0.25">
      <c r="A6" s="29" t="s">
        <v>27</v>
      </c>
      <c r="B6" s="30" t="str">
        <f>+'[4]Complemento am-pm Refrigerios'!C14</f>
        <v>Incluído en el sanduche</v>
      </c>
      <c r="C6" s="30">
        <f>+'[4]Complemento am-pm Refrigerios'!I14</f>
        <v>0</v>
      </c>
      <c r="D6" s="30" t="str">
        <f>+'[4]Complemento am-pm Refrigerios'!O14</f>
        <v>Queso blanco</v>
      </c>
      <c r="E6" s="30">
        <f>+'[4]Complemento am-pm Refrigerios'!U14</f>
        <v>0</v>
      </c>
      <c r="F6" s="30" t="str">
        <f>+'[4]Complemento am-pm Refrigerios'!AA14</f>
        <v>Incluído en la flauta</v>
      </c>
    </row>
    <row r="7" spans="1:6" x14ac:dyDescent="0.25">
      <c r="A7" s="29" t="s">
        <v>28</v>
      </c>
      <c r="B7" s="30">
        <f>+'[4]Complemento am-pm Refrigerios'!C17</f>
        <v>0</v>
      </c>
      <c r="C7" s="30" t="str">
        <f>+'[4]Complemento am-pm Refrigerios'!I17</f>
        <v>Pera</v>
      </c>
      <c r="D7" s="30">
        <f>+'[4]Complemento am-pm Refrigerios'!O17</f>
        <v>0</v>
      </c>
      <c r="E7" s="30" t="str">
        <f>+'[4]Complemento am-pm Refrigerios'!U17</f>
        <v>Manzana</v>
      </c>
      <c r="F7" s="30">
        <f>+'[4]Complemento am-pm Refrigerios'!AA17</f>
        <v>0</v>
      </c>
    </row>
    <row r="9" spans="1:6" x14ac:dyDescent="0.25">
      <c r="A9" s="26" t="s">
        <v>1</v>
      </c>
      <c r="B9" s="27" t="s">
        <v>15</v>
      </c>
      <c r="C9" s="27"/>
      <c r="D9" s="27"/>
      <c r="E9" s="27"/>
      <c r="F9" s="27"/>
    </row>
    <row r="10" spans="1:6" x14ac:dyDescent="0.25">
      <c r="A10" s="26"/>
      <c r="B10" s="28" t="s">
        <v>3</v>
      </c>
      <c r="C10" s="28" t="s">
        <v>4</v>
      </c>
      <c r="D10" s="28" t="s">
        <v>5</v>
      </c>
      <c r="E10" s="28" t="s">
        <v>6</v>
      </c>
      <c r="F10" s="28" t="s">
        <v>7</v>
      </c>
    </row>
    <row r="11" spans="1:6" ht="45" x14ac:dyDescent="0.25">
      <c r="A11" s="29" t="s">
        <v>13</v>
      </c>
      <c r="B11" s="30" t="str">
        <f>+'[4]Complemento am-pm Refrigerios'!C24</f>
        <v xml:space="preserve">Avena instantánea en leche </v>
      </c>
      <c r="C11" s="30" t="str">
        <f>+'[4]Complemento am-pm Refrigerios'!I24</f>
        <v xml:space="preserve">Sorbete de  guayaba </v>
      </c>
      <c r="D11" s="30" t="str">
        <f>+'[4]Complemento am-pm Refrigerios'!O24</f>
        <v>Bebida achocolatada fría</v>
      </c>
      <c r="E11" s="30" t="str">
        <f>+'[4]Complemento am-pm Refrigerios'!U24</f>
        <v>Yogurt saborizado</v>
      </c>
      <c r="F11" s="30" t="str">
        <f>+'[4]Complemento am-pm Refrigerios'!AA24</f>
        <v xml:space="preserve">Avena  saborizada instantánea </v>
      </c>
    </row>
    <row r="12" spans="1:6" ht="45" x14ac:dyDescent="0.25">
      <c r="A12" s="29" t="s">
        <v>31</v>
      </c>
      <c r="B12" s="30" t="str">
        <f>+'[4]Complemento am-pm Refrigerios'!C28</f>
        <v>Torta de vainilla</v>
      </c>
      <c r="C12" s="30" t="str">
        <f>+'[4]Complemento am-pm Refrigerios'!I28</f>
        <v xml:space="preserve">Pan de queso </v>
      </c>
      <c r="D12" s="30" t="str">
        <f>+'[4]Complemento am-pm Refrigerios'!O28</f>
        <v>Galleta con margarina</v>
      </c>
      <c r="E12" s="30" t="str">
        <f>+'[4]Complemento am-pm Refrigerios'!U28</f>
        <v>Hojuelas de maíz sin azúcar</v>
      </c>
      <c r="F12" s="30" t="str">
        <f>+'[4]Complemento am-pm Refrigerios'!AA28</f>
        <v xml:space="preserve">Galleta rellena de yogurt griego y acaí </v>
      </c>
    </row>
    <row r="13" spans="1:6" ht="30" x14ac:dyDescent="0.25">
      <c r="A13" s="29" t="s">
        <v>27</v>
      </c>
      <c r="B13" s="30">
        <f>+'[4]Complemento am-pm Refrigerios'!C31</f>
        <v>0</v>
      </c>
      <c r="C13" s="30" t="str">
        <f>+'[4]Complemento am-pm Refrigerios'!I31</f>
        <v>Queso blanco</v>
      </c>
      <c r="D13" s="30" t="str">
        <f>+'[4]Complemento am-pm Refrigerios'!O31</f>
        <v>Queso Mozzarella</v>
      </c>
      <c r="E13" s="30">
        <f>+'[4]Complemento am-pm Refrigerios'!U31</f>
        <v>0</v>
      </c>
      <c r="F13" s="30" t="str">
        <f>+'[4]Complemento am-pm Refrigerios'!AA31</f>
        <v>Maní dulce</v>
      </c>
    </row>
    <row r="14" spans="1:6" x14ac:dyDescent="0.25">
      <c r="A14" s="29" t="s">
        <v>28</v>
      </c>
      <c r="B14" s="30" t="str">
        <f>+'[4]Complemento am-pm Refrigerios'!C33</f>
        <v xml:space="preserve">Uvas </v>
      </c>
      <c r="C14" s="30">
        <f>+'[4]Complemento am-pm Refrigerios'!I33</f>
        <v>0</v>
      </c>
      <c r="D14" s="30">
        <f>+'[4]Complemento am-pm Refrigerios'!O33</f>
        <v>0</v>
      </c>
      <c r="E14" s="30" t="str">
        <f>+'[4]Complemento am-pm Refrigerios'!U33</f>
        <v>Banano</v>
      </c>
      <c r="F14" s="30">
        <f>+'[4]Complemento am-pm Refrigerios'!AA33</f>
        <v>0</v>
      </c>
    </row>
    <row r="16" spans="1:6" x14ac:dyDescent="0.25">
      <c r="A16" s="26" t="s">
        <v>1</v>
      </c>
      <c r="B16" s="27" t="s">
        <v>16</v>
      </c>
      <c r="C16" s="27"/>
      <c r="D16" s="27"/>
      <c r="E16" s="27"/>
      <c r="F16" s="27"/>
    </row>
    <row r="17" spans="1:6" x14ac:dyDescent="0.25">
      <c r="A17" s="26"/>
      <c r="B17" s="28" t="s">
        <v>3</v>
      </c>
      <c r="C17" s="28" t="s">
        <v>4</v>
      </c>
      <c r="D17" s="28" t="s">
        <v>5</v>
      </c>
      <c r="E17" s="28" t="s">
        <v>6</v>
      </c>
      <c r="F17" s="28" t="s">
        <v>7</v>
      </c>
    </row>
    <row r="18" spans="1:6" ht="45" x14ac:dyDescent="0.25">
      <c r="A18" s="29" t="s">
        <v>13</v>
      </c>
      <c r="B18" s="30" t="str">
        <f>+'[4]Complemento am-pm Refrigerios'!C39</f>
        <v xml:space="preserve">Avena instantánea en leche </v>
      </c>
      <c r="C18" s="30" t="str">
        <f>+'[4]Complemento am-pm Refrigerios'!I39</f>
        <v xml:space="preserve">Yogurt Griego  </v>
      </c>
      <c r="D18" s="30" t="str">
        <f>+'[4]Complemento am-pm Refrigerios'!O39</f>
        <v>Leche sabor vainilla</v>
      </c>
      <c r="E18" s="30" t="str">
        <f>+'[4]Complemento am-pm Refrigerios'!U39</f>
        <v xml:space="preserve">Sorbete de mango </v>
      </c>
      <c r="F18" s="30" t="str">
        <f>+'[4]Complemento am-pm Refrigerios'!AA39</f>
        <v>Bebida achocolatada fría</v>
      </c>
    </row>
    <row r="19" spans="1:6" ht="60" x14ac:dyDescent="0.25">
      <c r="A19" s="29" t="s">
        <v>31</v>
      </c>
      <c r="B19" s="30" t="str">
        <f>+'[4]Complemento am-pm Refrigerios'!C43</f>
        <v xml:space="preserve">Sanduche de queso, margarina y miel </v>
      </c>
      <c r="C19" s="30" t="str">
        <f>+'[4]Complemento am-pm Refrigerios'!I43</f>
        <v xml:space="preserve">Galleta Multicereal </v>
      </c>
      <c r="D19" s="30" t="str">
        <f>+'[4]Complemento am-pm Refrigerios'!O43</f>
        <v>Torta de zanahoria</v>
      </c>
      <c r="E19" s="30" t="str">
        <f>+'[4]Complemento am-pm Refrigerios'!U43</f>
        <v xml:space="preserve">Dedito horneado con queso molido (quesudito) </v>
      </c>
      <c r="F19" s="30" t="str">
        <f>+'[4]Complemento am-pm Refrigerios'!AA43</f>
        <v>Hamburguesa con carne y queso</v>
      </c>
    </row>
    <row r="20" spans="1:6" ht="27" customHeight="1" x14ac:dyDescent="0.25">
      <c r="A20" s="29" t="s">
        <v>27</v>
      </c>
      <c r="B20" s="30">
        <f>+'[4]Complemento am-pm Refrigerios'!C48</f>
        <v>0</v>
      </c>
      <c r="C20" s="30" t="str">
        <f>+'[4]Complemento am-pm Refrigerios'!I48</f>
        <v xml:space="preserve">Queso blanco </v>
      </c>
      <c r="D20" s="30">
        <f>+'[4]Complemento am-pm Refrigerios'!O48</f>
        <v>0</v>
      </c>
      <c r="E20" s="30" t="str">
        <f>+'[4]Complemento am-pm Refrigerios'!U48</f>
        <v>Queso blanco</v>
      </c>
      <c r="F20" s="30" t="str">
        <f>+'[4]Complemento am-pm Refrigerios'!AA48</f>
        <v>Incluído en la hamburguesa</v>
      </c>
    </row>
    <row r="21" spans="1:6" x14ac:dyDescent="0.25">
      <c r="A21" s="29" t="s">
        <v>28</v>
      </c>
      <c r="B21" s="30" t="str">
        <f>+'[4]Complemento am-pm Refrigerios'!C50</f>
        <v>Mandarina</v>
      </c>
      <c r="C21" s="30">
        <f>+'[4]Complemento am-pm Refrigerios'!I50</f>
        <v>0</v>
      </c>
      <c r="D21" s="30" t="str">
        <f>+'[4]Complemento am-pm Refrigerios'!O50</f>
        <v>Piña</v>
      </c>
      <c r="E21" s="30">
        <f>+'[4]Complemento am-pm Refrigerios'!U50</f>
        <v>0</v>
      </c>
      <c r="F21" s="30">
        <f>+'[4]Complemento am-pm Refrigerios'!AA50</f>
        <v>0</v>
      </c>
    </row>
    <row r="23" spans="1:6" x14ac:dyDescent="0.25">
      <c r="A23" s="26" t="s">
        <v>1</v>
      </c>
      <c r="B23" s="27" t="s">
        <v>17</v>
      </c>
      <c r="C23" s="27"/>
      <c r="D23" s="27"/>
      <c r="E23" s="27"/>
      <c r="F23" s="27"/>
    </row>
    <row r="24" spans="1:6" x14ac:dyDescent="0.25">
      <c r="A24" s="26"/>
      <c r="B24" s="28" t="s">
        <v>3</v>
      </c>
      <c r="C24" s="28" t="s">
        <v>4</v>
      </c>
      <c r="D24" s="28" t="s">
        <v>5</v>
      </c>
      <c r="E24" s="28" t="s">
        <v>6</v>
      </c>
      <c r="F24" s="28" t="s">
        <v>7</v>
      </c>
    </row>
    <row r="25" spans="1:6" ht="45" x14ac:dyDescent="0.25">
      <c r="A25" s="29" t="s">
        <v>13</v>
      </c>
      <c r="B25" s="30" t="str">
        <f>+'[4]Complemento am-pm Refrigerios'!C56</f>
        <v>Leche entera fría</v>
      </c>
      <c r="C25" s="30" t="str">
        <f>+'[4]Complemento am-pm Refrigerios'!I56</f>
        <v>Avena instantánea saborizada</v>
      </c>
      <c r="D25" s="30" t="str">
        <f>+'[4]Complemento am-pm Refrigerios'!O56</f>
        <v>Yogurt saborizado</v>
      </c>
      <c r="E25" s="30" t="str">
        <f>+'[4]Complemento am-pm Refrigerios'!U56</f>
        <v>Jugo de guanábana</v>
      </c>
      <c r="F25" s="30" t="str">
        <f>+'[4]Complemento am-pm Refrigerios'!AA56</f>
        <v>Bebida achocolatada fría</v>
      </c>
    </row>
    <row r="26" spans="1:6" ht="75" x14ac:dyDescent="0.25">
      <c r="A26" s="29" t="s">
        <v>31</v>
      </c>
      <c r="B26" s="30" t="str">
        <f>+'[4]Complemento am-pm Refrigerios'!C60</f>
        <v xml:space="preserve">Torta cubierta de chocolate </v>
      </c>
      <c r="C26" s="30" t="str">
        <f>+'[4]Complemento am-pm Refrigerios'!I60</f>
        <v>Tortilla de harina con queso mozzarella y mermelada</v>
      </c>
      <c r="D26" s="30" t="str">
        <f>+'[4]Complemento am-pm Refrigerios'!O60</f>
        <v xml:space="preserve">Palo de queso hojaldrado </v>
      </c>
      <c r="E26" s="30" t="str">
        <f>+'[4]Complemento am-pm Refrigerios'!U60</f>
        <v>Muffin de queso</v>
      </c>
      <c r="F26" s="30" t="str">
        <f>+'[4]Complemento am-pm Refrigerios'!AA60</f>
        <v>Pan croissant</v>
      </c>
    </row>
    <row r="27" spans="1:6" ht="30" x14ac:dyDescent="0.25">
      <c r="A27" s="29" t="s">
        <v>27</v>
      </c>
      <c r="B27" s="30">
        <f>+'[4]Complemento am-pm Refrigerios'!C65</f>
        <v>0</v>
      </c>
      <c r="C27" s="30" t="str">
        <f>+'[4]Complemento am-pm Refrigerios'!I65</f>
        <v>Incluído en la tortiila</v>
      </c>
      <c r="D27" s="30" t="str">
        <f>+'[4]Complemento am-pm Refrigerios'!O65</f>
        <v>Queso blanco</v>
      </c>
      <c r="E27" s="30">
        <f>+'[4]Complemento am-pm Refrigerios'!U65</f>
        <v>0</v>
      </c>
      <c r="F27" s="30" t="str">
        <f>+'[4]Complemento am-pm Refrigerios'!AA65</f>
        <v>Queso blanco</v>
      </c>
    </row>
    <row r="28" spans="1:6" x14ac:dyDescent="0.25">
      <c r="A28" s="29" t="s">
        <v>28</v>
      </c>
      <c r="B28" s="30" t="str">
        <f>+'[4]Complemento am-pm Refrigerios'!C67</f>
        <v xml:space="preserve">Mango </v>
      </c>
      <c r="C28" s="30">
        <f>+'[4]Complemento am-pm Refrigerios'!I67</f>
        <v>0</v>
      </c>
      <c r="D28" s="30">
        <f>+'[4]Complemento am-pm Refrigerios'!O67</f>
        <v>0</v>
      </c>
      <c r="E28" s="30" t="str">
        <f>+'[4]Complemento am-pm Refrigerios'!U67</f>
        <v>Papaya</v>
      </c>
      <c r="F28" s="30">
        <f>+'[4]Complemento am-pm Refrigerios'!AA67</f>
        <v>0</v>
      </c>
    </row>
    <row r="30" spans="1:6" x14ac:dyDescent="0.25">
      <c r="A30" s="26" t="s">
        <v>1</v>
      </c>
      <c r="B30" s="27" t="s">
        <v>18</v>
      </c>
      <c r="C30" s="27"/>
      <c r="D30" s="27"/>
      <c r="E30" s="27"/>
      <c r="F30" s="27"/>
    </row>
    <row r="31" spans="1:6" x14ac:dyDescent="0.25">
      <c r="A31" s="26"/>
      <c r="B31" s="28" t="s">
        <v>3</v>
      </c>
      <c r="C31" s="28" t="s">
        <v>4</v>
      </c>
      <c r="D31" s="28" t="s">
        <v>5</v>
      </c>
      <c r="E31" s="28" t="s">
        <v>6</v>
      </c>
      <c r="F31" s="28" t="s">
        <v>7</v>
      </c>
    </row>
    <row r="32" spans="1:6" ht="45" x14ac:dyDescent="0.25">
      <c r="A32" s="29" t="s">
        <v>13</v>
      </c>
      <c r="B32" s="30" t="str">
        <f>+'[4]Complemento am-pm Refrigerios'!C74</f>
        <v xml:space="preserve">Sorbete de mango </v>
      </c>
      <c r="C32" s="30" t="str">
        <f>+'[4]Complemento am-pm Refrigerios'!I74</f>
        <v>Yogurt saborizado</v>
      </c>
      <c r="D32" s="30" t="str">
        <f>+'[4]Complemento am-pm Refrigerios'!O74</f>
        <v xml:space="preserve">Avena instantánea en leche </v>
      </c>
      <c r="E32" s="30" t="str">
        <f>+'[4]Complemento am-pm Refrigerios'!U74</f>
        <v>Bebida achocolatada fría</v>
      </c>
      <c r="F32" s="30" t="str">
        <f>+'[4]Complemento am-pm Refrigerios'!AA74</f>
        <v>Avena instantánea saborizada</v>
      </c>
    </row>
    <row r="33" spans="1:6" ht="45" x14ac:dyDescent="0.25">
      <c r="A33" s="29" t="s">
        <v>31</v>
      </c>
      <c r="B33" s="30" t="str">
        <f>+'[4]Complemento am-pm Refrigerios'!C78</f>
        <v xml:space="preserve">Pan de queso </v>
      </c>
      <c r="C33" s="30" t="str">
        <f>+'[4]Complemento am-pm Refrigerios'!I78</f>
        <v>Hojuelas de maíz sin azúcar</v>
      </c>
      <c r="D33" s="30" t="str">
        <f>+'[4]Complemento am-pm Refrigerios'!O78</f>
        <v>Pan Leche</v>
      </c>
      <c r="E33" s="30" t="str">
        <f>+'[4]Complemento am-pm Refrigerios'!U78</f>
        <v>Almojábana</v>
      </c>
      <c r="F33" s="30" t="str">
        <f>+'[4]Complemento am-pm Refrigerios'!AA78</f>
        <v>Galletas con chips de chocolate</v>
      </c>
    </row>
    <row r="34" spans="1:6" x14ac:dyDescent="0.25">
      <c r="A34" s="29" t="s">
        <v>27</v>
      </c>
      <c r="B34" s="30" t="str">
        <f>+'[4]Complemento am-pm Refrigerios'!C81</f>
        <v>Queso blanco</v>
      </c>
      <c r="C34" s="30">
        <f>+'[4]Complemento am-pm Refrigerios'!I81</f>
        <v>0</v>
      </c>
      <c r="D34" s="30" t="str">
        <f>+'[4]Complemento am-pm Refrigerios'!O81</f>
        <v>Maní dulce</v>
      </c>
      <c r="E34" s="30">
        <f>+'[4]Complemento am-pm Refrigerios'!U81</f>
        <v>0</v>
      </c>
      <c r="F34" s="30" t="str">
        <f>+'[4]Complemento am-pm Refrigerios'!AA81</f>
        <v xml:space="preserve">Queso pera </v>
      </c>
    </row>
    <row r="35" spans="1:6" x14ac:dyDescent="0.25">
      <c r="A35" s="29" t="s">
        <v>28</v>
      </c>
      <c r="B35" s="30">
        <f>+'[4]Complemento am-pm Refrigerios'!C83</f>
        <v>0</v>
      </c>
      <c r="C35" s="30" t="str">
        <f>+'[4]Complemento am-pm Refrigerios'!I83</f>
        <v>Banano</v>
      </c>
      <c r="D35" s="30">
        <f>+'[4]Complemento am-pm Refrigerios'!O83</f>
        <v>0</v>
      </c>
      <c r="E35" s="30" t="str">
        <f>+'[4]Complemento am-pm Refrigerios'!U83</f>
        <v xml:space="preserve">Uvas </v>
      </c>
      <c r="F35" s="30">
        <f>+'[4]Complemento am-pm Refrigerios'!AA83</f>
        <v>0</v>
      </c>
    </row>
    <row r="37" spans="1:6" x14ac:dyDescent="0.25">
      <c r="A37" s="40" t="s">
        <v>19</v>
      </c>
      <c r="B37" s="41"/>
      <c r="D37" s="40" t="s">
        <v>20</v>
      </c>
    </row>
    <row r="38" spans="1:6" x14ac:dyDescent="0.25">
      <c r="A38" s="37" t="s">
        <v>21</v>
      </c>
      <c r="D38" s="37" t="s">
        <v>22</v>
      </c>
    </row>
    <row r="39" spans="1:6" x14ac:dyDescent="0.25">
      <c r="A39" s="37" t="s">
        <v>23</v>
      </c>
      <c r="D39" s="37" t="s">
        <v>23</v>
      </c>
    </row>
  </sheetData>
  <mergeCells count="11">
    <mergeCell ref="A23:A24"/>
    <mergeCell ref="B23:F23"/>
    <mergeCell ref="A30:A31"/>
    <mergeCell ref="B30:F30"/>
    <mergeCell ref="A1:F1"/>
    <mergeCell ref="A2:A3"/>
    <mergeCell ref="B2:F2"/>
    <mergeCell ref="A9:A10"/>
    <mergeCell ref="B9:F9"/>
    <mergeCell ref="A16:A17"/>
    <mergeCell ref="B16:F16"/>
  </mergeCells>
  <pageMargins left="0.25" right="0.25" top="0.17" bottom="0.17" header="0.17" footer="0.17"/>
  <pageSetup scale="74" fitToWidth="0" orientation="portrait" r:id="rId1"/>
  <rowBreaks count="1" manualBreakCount="1">
    <brk id="2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view="pageBreakPreview" topLeftCell="A13" zoomScale="82" zoomScaleNormal="100" zoomScaleSheetLayoutView="82" workbookViewId="0">
      <selection activeCell="A2" sqref="A2:F14"/>
    </sheetView>
  </sheetViews>
  <sheetFormatPr baseColWidth="10" defaultRowHeight="15" x14ac:dyDescent="0.25"/>
  <cols>
    <col min="1" max="1" width="14.28515625" customWidth="1"/>
    <col min="2" max="6" width="16" customWidth="1"/>
  </cols>
  <sheetData>
    <row r="1" spans="1:6" s="3" customFormat="1" ht="92.45" customHeight="1" x14ac:dyDescent="0.25">
      <c r="A1" s="17" t="s">
        <v>29</v>
      </c>
      <c r="B1" s="18"/>
      <c r="C1" s="18"/>
      <c r="D1" s="18"/>
      <c r="E1" s="18"/>
      <c r="F1" s="18"/>
    </row>
    <row r="2" spans="1:6" x14ac:dyDescent="0.25">
      <c r="A2" s="26" t="s">
        <v>1</v>
      </c>
      <c r="B2" s="27" t="s">
        <v>2</v>
      </c>
      <c r="C2" s="27"/>
      <c r="D2" s="27"/>
      <c r="E2" s="27"/>
      <c r="F2" s="27"/>
    </row>
    <row r="3" spans="1:6" x14ac:dyDescent="0.25">
      <c r="A3" s="26"/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</row>
    <row r="4" spans="1:6" ht="30" x14ac:dyDescent="0.25">
      <c r="A4" s="29" t="s">
        <v>13</v>
      </c>
      <c r="B4" s="30" t="str">
        <f>+'[3]Ración Industrializada'!B5</f>
        <v>Avena UHT</v>
      </c>
      <c r="C4" s="30" t="str">
        <f>+'[3]Ración Industrializada'!H5</f>
        <v>Leche UHT saborizada</v>
      </c>
      <c r="D4" s="30" t="str">
        <f>+'[3]Ración Industrializada'!N5</f>
        <v xml:space="preserve">Leche entera UHT </v>
      </c>
      <c r="E4" s="30" t="s">
        <v>30</v>
      </c>
      <c r="F4" s="30" t="str">
        <f>+'[3]Ración Industrializada'!Z5</f>
        <v>Kumis</v>
      </c>
    </row>
    <row r="5" spans="1:6" ht="30" x14ac:dyDescent="0.25">
      <c r="A5" s="29" t="s">
        <v>31</v>
      </c>
      <c r="B5" s="30" t="str">
        <f>+'[3]Ración Industrializada'!B6</f>
        <v xml:space="preserve">Pastel de queso </v>
      </c>
      <c r="C5" s="30" t="str">
        <f>+'[3]Ración Industrializada'!H6</f>
        <v>Sanduche de queso</v>
      </c>
      <c r="D5" s="30" t="str">
        <f>+'[3]Ración Industrializada'!N6</f>
        <v>Brownie</v>
      </c>
      <c r="E5" s="30" t="s">
        <v>32</v>
      </c>
      <c r="F5" s="30" t="str">
        <f>+'[3]Ración Industrializada'!Z6</f>
        <v xml:space="preserve">Palo de queso hojaldrado </v>
      </c>
    </row>
    <row r="6" spans="1:6" x14ac:dyDescent="0.25">
      <c r="A6" s="29" t="s">
        <v>28</v>
      </c>
      <c r="B6" s="30" t="str">
        <f>+'[3]Ración Industrializada'!B10</f>
        <v xml:space="preserve">Mandarina </v>
      </c>
      <c r="C6" s="30">
        <f>+'[3]Ración Industrializada'!H10</f>
        <v>0</v>
      </c>
      <c r="D6" s="30" t="str">
        <f>+'[3]Ración Industrializada'!N10</f>
        <v xml:space="preserve">Pera </v>
      </c>
      <c r="E6" s="30">
        <v>0</v>
      </c>
      <c r="F6" s="30" t="str">
        <f>+'[3]Ración Industrializada'!Z10</f>
        <v>Manzana</v>
      </c>
    </row>
    <row r="7" spans="1:6" x14ac:dyDescent="0.25">
      <c r="A7" s="29" t="s">
        <v>33</v>
      </c>
      <c r="B7" s="30">
        <f>+'[3]Ración Industrializada'!B12</f>
        <v>0</v>
      </c>
      <c r="C7" s="30" t="str">
        <f>+'[3]Ración Industrializada'!H12</f>
        <v>Maní dulce</v>
      </c>
      <c r="D7" s="30">
        <f>+'[3]Ración Industrializada'!N12</f>
        <v>0</v>
      </c>
      <c r="E7" s="30" t="s">
        <v>34</v>
      </c>
      <c r="F7" s="30">
        <f>+'[3]Ración Industrializada'!Z12</f>
        <v>0</v>
      </c>
    </row>
    <row r="9" spans="1:6" x14ac:dyDescent="0.25">
      <c r="A9" s="26" t="s">
        <v>1</v>
      </c>
      <c r="B9" s="27" t="s">
        <v>15</v>
      </c>
      <c r="C9" s="27"/>
      <c r="D9" s="27"/>
      <c r="E9" s="27"/>
      <c r="F9" s="27"/>
    </row>
    <row r="10" spans="1:6" x14ac:dyDescent="0.25">
      <c r="A10" s="26"/>
      <c r="B10" s="28" t="s">
        <v>3</v>
      </c>
      <c r="C10" s="28" t="s">
        <v>4</v>
      </c>
      <c r="D10" s="28" t="s">
        <v>5</v>
      </c>
      <c r="E10" s="28" t="s">
        <v>6</v>
      </c>
      <c r="F10" s="28" t="s">
        <v>7</v>
      </c>
    </row>
    <row r="11" spans="1:6" ht="45" x14ac:dyDescent="0.25">
      <c r="A11" s="29" t="s">
        <v>13</v>
      </c>
      <c r="B11" s="30" t="str">
        <f>+'[3]Ración Industrializada'!B18</f>
        <v xml:space="preserve">Leche entera UHT </v>
      </c>
      <c r="C11" s="30" t="str">
        <f>+'[3]Ración Industrializada'!H18</f>
        <v>Leche UHT saborizada</v>
      </c>
      <c r="D11" s="30" t="str">
        <f>+'[3]Ración Industrializada'!N18</f>
        <v>Yogurt saborizado</v>
      </c>
      <c r="E11" s="30" t="s">
        <v>35</v>
      </c>
      <c r="F11" s="30" t="str">
        <f>+'[3]Ración Industrializada'!Z18</f>
        <v>Avena UHT</v>
      </c>
    </row>
    <row r="12" spans="1:6" ht="45" x14ac:dyDescent="0.25">
      <c r="A12" s="29" t="s">
        <v>31</v>
      </c>
      <c r="B12" s="30" t="str">
        <f>+'[3]Ración Industrializada'!B19</f>
        <v>Torta de zanahoria</v>
      </c>
      <c r="C12" s="30" t="str">
        <f>+'[3]Ración Industrializada'!H19</f>
        <v>Galleta tipo Cracker</v>
      </c>
      <c r="D12" s="30" t="str">
        <f>+'[3]Ración Industrializada'!N19</f>
        <v>Almojábana</v>
      </c>
      <c r="E12" s="30" t="s">
        <v>36</v>
      </c>
      <c r="F12" s="30" t="str">
        <f>+'[3]Ración Industrializada'!Z19</f>
        <v xml:space="preserve">Galleta rellena de yogurt griego y acaí </v>
      </c>
    </row>
    <row r="13" spans="1:6" x14ac:dyDescent="0.25">
      <c r="A13" s="29" t="s">
        <v>28</v>
      </c>
      <c r="B13" s="30" t="str">
        <f>+'[3]Ración Industrializada'!B21</f>
        <v>Granadilla</v>
      </c>
      <c r="C13" s="30">
        <f>+'[3]Ración Industrializada'!H21</f>
        <v>0</v>
      </c>
      <c r="D13" s="30" t="str">
        <f>+'[3]Ración Industrializada'!N21</f>
        <v xml:space="preserve">Uvas </v>
      </c>
      <c r="E13" s="30">
        <v>0</v>
      </c>
      <c r="F13" s="30" t="str">
        <f>+'[3]Ración Industrializada'!Z21</f>
        <v>Mandarina</v>
      </c>
    </row>
    <row r="14" spans="1:6" ht="45" x14ac:dyDescent="0.25">
      <c r="A14" s="29" t="s">
        <v>33</v>
      </c>
      <c r="B14" s="30">
        <f>+'[3]Ración Industrializada'!B23</f>
        <v>0</v>
      </c>
      <c r="C14" s="30" t="str">
        <f>+'[3]Ración Industrializada'!H23</f>
        <v>Arequipe</v>
      </c>
      <c r="D14" s="30">
        <f>+'[3]Ración Industrializada'!N23</f>
        <v>0</v>
      </c>
      <c r="E14" s="30" t="s">
        <v>37</v>
      </c>
      <c r="F14" s="30" t="s">
        <v>38</v>
      </c>
    </row>
    <row r="16" spans="1:6" x14ac:dyDescent="0.25">
      <c r="A16" s="26" t="s">
        <v>1</v>
      </c>
      <c r="B16" s="27" t="s">
        <v>16</v>
      </c>
      <c r="C16" s="27"/>
      <c r="D16" s="27"/>
      <c r="E16" s="27"/>
      <c r="F16" s="27"/>
    </row>
    <row r="17" spans="1:6" x14ac:dyDescent="0.25">
      <c r="A17" s="26"/>
      <c r="B17" s="28" t="s">
        <v>3</v>
      </c>
      <c r="C17" s="28" t="s">
        <v>4</v>
      </c>
      <c r="D17" s="28" t="s">
        <v>5</v>
      </c>
      <c r="E17" s="28" t="s">
        <v>6</v>
      </c>
      <c r="F17" s="31" t="s">
        <v>7</v>
      </c>
    </row>
    <row r="18" spans="1:6" ht="30" x14ac:dyDescent="0.25">
      <c r="A18" s="29" t="s">
        <v>13</v>
      </c>
      <c r="B18" s="30" t="str">
        <f>+'[3]Ración Industrializada'!B29</f>
        <v xml:space="preserve">Yogurt Griego  </v>
      </c>
      <c r="C18" s="30" t="str">
        <f>+'[3]Ración Industrializada'!H29</f>
        <v>Avena UHT</v>
      </c>
      <c r="D18" s="30" t="str">
        <f>+'[3]Ración Industrializada'!N29</f>
        <v xml:space="preserve">Leche entera UHT </v>
      </c>
      <c r="E18" s="30" t="str">
        <f>+'[3]Ración Industrializada'!T29</f>
        <v>Yogur saborizado</v>
      </c>
      <c r="F18" s="32" t="s">
        <v>39</v>
      </c>
    </row>
    <row r="19" spans="1:6" ht="60" x14ac:dyDescent="0.25">
      <c r="A19" s="29" t="s">
        <v>31</v>
      </c>
      <c r="B19" s="30" t="str">
        <f>+'[3]Ración Industrializada'!B30</f>
        <v>Galleta multicereal</v>
      </c>
      <c r="C19" s="30" t="str">
        <f>+'[3]Ración Industrializada'!H30</f>
        <v>Sanduche de queso</v>
      </c>
      <c r="D19" s="30" t="str">
        <f>+'[3]Ración Industrializada'!N30</f>
        <v>Torta de vainilla</v>
      </c>
      <c r="E19" s="30" t="str">
        <f>+'[3]Ración Industrializada'!T30</f>
        <v xml:space="preserve">Dedito horneado con queso molido (quesudito) </v>
      </c>
      <c r="F19" s="32" t="s">
        <v>40</v>
      </c>
    </row>
    <row r="20" spans="1:6" x14ac:dyDescent="0.25">
      <c r="A20" s="29" t="s">
        <v>27</v>
      </c>
      <c r="B20" s="30" t="str">
        <f>+'[3]Ración Industrializada'!B35</f>
        <v>Pera</v>
      </c>
      <c r="C20" s="30">
        <f>+'[3]Ración Industrializada'!H35</f>
        <v>0</v>
      </c>
      <c r="D20" s="30" t="str">
        <f>+'[3]Ración Industrializada'!N35</f>
        <v>Banano</v>
      </c>
      <c r="E20" s="30" t="str">
        <f>+'[3]Ración Industrializada'!T35</f>
        <v>Mango</v>
      </c>
      <c r="F20" s="32">
        <v>0</v>
      </c>
    </row>
    <row r="21" spans="1:6" x14ac:dyDescent="0.25">
      <c r="A21" s="29" t="s">
        <v>28</v>
      </c>
      <c r="B21" s="30">
        <f>+'[3]Ración Industrializada'!B37</f>
        <v>0</v>
      </c>
      <c r="C21" s="30" t="str">
        <f>+'[3]Ración Industrializada'!H37</f>
        <v>Mermelada</v>
      </c>
      <c r="D21" s="30">
        <f>+'[3]Ración Industrializada'!N37</f>
        <v>0</v>
      </c>
      <c r="E21" s="30">
        <f>+'[3]Ración Industrializada'!T37</f>
        <v>0</v>
      </c>
      <c r="F21" s="32" t="s">
        <v>41</v>
      </c>
    </row>
    <row r="23" spans="1:6" x14ac:dyDescent="0.25">
      <c r="A23" s="26" t="s">
        <v>1</v>
      </c>
      <c r="B23" s="27" t="s">
        <v>17</v>
      </c>
      <c r="C23" s="27"/>
      <c r="D23" s="27"/>
      <c r="E23" s="27"/>
      <c r="F23" s="27"/>
    </row>
    <row r="24" spans="1:6" x14ac:dyDescent="0.25">
      <c r="A24" s="26"/>
      <c r="B24" s="28" t="s">
        <v>3</v>
      </c>
      <c r="C24" s="28" t="s">
        <v>4</v>
      </c>
      <c r="D24" s="28" t="s">
        <v>5</v>
      </c>
      <c r="E24" s="28" t="s">
        <v>6</v>
      </c>
      <c r="F24" s="28" t="s">
        <v>7</v>
      </c>
    </row>
    <row r="25" spans="1:6" ht="30" x14ac:dyDescent="0.25">
      <c r="A25" s="29" t="s">
        <v>13</v>
      </c>
      <c r="B25" s="30" t="str">
        <f>+'[3]Ración Industrializada'!B42</f>
        <v xml:space="preserve">Leche entera UHT </v>
      </c>
      <c r="C25" s="30" t="str">
        <f>+'[3]Ración Industrializada'!H42</f>
        <v>Leche UHT saborizada</v>
      </c>
      <c r="D25" s="30" t="str">
        <f>+'[3]Ración Industrializada'!N42</f>
        <v>Yogurt saborizado</v>
      </c>
      <c r="E25" s="30" t="str">
        <f>+'[3]Ración Industrializada'!T42</f>
        <v>Kumis</v>
      </c>
      <c r="F25" s="30" t="str">
        <f>+'[3]Ración Industrializada'!Z42</f>
        <v>Avena UHT</v>
      </c>
    </row>
    <row r="26" spans="1:6" ht="60" x14ac:dyDescent="0.25">
      <c r="A26" s="29" t="s">
        <v>31</v>
      </c>
      <c r="B26" s="30" t="str">
        <f>+'[3]Ración Industrializada'!B43</f>
        <v xml:space="preserve">Torta cubierta de chocolate </v>
      </c>
      <c r="C26" s="30" t="str">
        <f>+'[3]Ración Industrializada'!H43</f>
        <v>Tortilla de harina con queso mozarrella</v>
      </c>
      <c r="D26" s="30" t="str">
        <f>+'[3]Ración Industrializada'!N43</f>
        <v xml:space="preserve">Palo de queso hojaldrado </v>
      </c>
      <c r="E26" s="30" t="str">
        <f>+'[3]Ración Industrializada'!T43</f>
        <v>Muffin de queso</v>
      </c>
      <c r="F26" s="30" t="str">
        <f>+'[3]Ración Industrializada'!Z43</f>
        <v>Pan croissant con relleno de chocolate</v>
      </c>
    </row>
    <row r="27" spans="1:6" x14ac:dyDescent="0.25">
      <c r="A27" s="29" t="s">
        <v>28</v>
      </c>
      <c r="B27" s="30" t="str">
        <f>+'[3]Ración Industrializada'!B46</f>
        <v xml:space="preserve">Mandarina </v>
      </c>
      <c r="C27" s="30">
        <f>+'[3]Ración Industrializada'!H46</f>
        <v>0</v>
      </c>
      <c r="D27" s="30" t="str">
        <f>+'[3]Ración Industrializada'!N46</f>
        <v>Mango</v>
      </c>
      <c r="E27" s="30">
        <f>+'[3]Ración Industrializada'!T46</f>
        <v>0</v>
      </c>
      <c r="F27" s="30" t="str">
        <f>+'[3]Ración Industrializada'!Z46</f>
        <v xml:space="preserve">Manzana </v>
      </c>
    </row>
    <row r="28" spans="1:6" ht="30" x14ac:dyDescent="0.25">
      <c r="A28" s="29" t="s">
        <v>33</v>
      </c>
      <c r="B28" s="30">
        <f>+'[3]Ración Industrializada'!B48</f>
        <v>0</v>
      </c>
      <c r="C28" s="30" t="str">
        <f>+'[3]Ración Industrializada'!H48</f>
        <v>Mermelada</v>
      </c>
      <c r="D28" s="30">
        <f>+'[3]Ración Industrializada'!N48</f>
        <v>0</v>
      </c>
      <c r="E28" s="30" t="str">
        <f>+'[3]Ración Industrializada'!T48</f>
        <v>Mazcla de frutos secos</v>
      </c>
      <c r="F28" s="30">
        <f>+'[3]Ración Industrializada'!Z48</f>
        <v>0</v>
      </c>
    </row>
    <row r="30" spans="1:6" x14ac:dyDescent="0.25">
      <c r="A30" s="26" t="s">
        <v>1</v>
      </c>
      <c r="B30" s="27" t="s">
        <v>18</v>
      </c>
      <c r="C30" s="27"/>
      <c r="D30" s="27"/>
      <c r="E30" s="27"/>
      <c r="F30" s="27"/>
    </row>
    <row r="31" spans="1:6" x14ac:dyDescent="0.25">
      <c r="A31" s="26"/>
      <c r="B31" s="28" t="s">
        <v>3</v>
      </c>
      <c r="C31" s="28" t="s">
        <v>4</v>
      </c>
      <c r="D31" s="28" t="s">
        <v>5</v>
      </c>
      <c r="E31" s="33" t="s">
        <v>6</v>
      </c>
      <c r="F31" s="28" t="s">
        <v>7</v>
      </c>
    </row>
    <row r="32" spans="1:6" ht="30" x14ac:dyDescent="0.25">
      <c r="A32" s="29" t="s">
        <v>13</v>
      </c>
      <c r="B32" s="30" t="str">
        <f>+'[3]Ración Industrializada'!B54</f>
        <v xml:space="preserve">Leche entera UHT </v>
      </c>
      <c r="C32" s="30" t="str">
        <f>+'[3]Ración Industrializada'!H54</f>
        <v>Leche UHT saborizada</v>
      </c>
      <c r="D32" s="30" t="str">
        <f>+'[3]Ración Industrializada'!N54</f>
        <v>Avena UHT</v>
      </c>
      <c r="E32" s="34" t="s">
        <v>42</v>
      </c>
      <c r="F32" s="30" t="str">
        <f>+'[3]Ración Industrializada'!Z54</f>
        <v>Kumis</v>
      </c>
    </row>
    <row r="33" spans="1:6" ht="60" x14ac:dyDescent="0.25">
      <c r="A33" s="29" t="s">
        <v>31</v>
      </c>
      <c r="B33" s="30" t="str">
        <f>+'[3]Ración Industrializada'!B55</f>
        <v>Pastel hojaldrado relleno de guayaba</v>
      </c>
      <c r="C33" s="30" t="str">
        <f>+'[3]Ración Industrializada'!H55</f>
        <v>Galleta tipo Cracker</v>
      </c>
      <c r="D33" s="30" t="str">
        <f>+'[3]Ración Industrializada'!N55</f>
        <v>Pan Leche</v>
      </c>
      <c r="E33" s="34" t="s">
        <v>43</v>
      </c>
      <c r="F33" s="30" t="str">
        <f>+'[3]Ración Industrializada'!Z55</f>
        <v>Galletas con chips de chocolate</v>
      </c>
    </row>
    <row r="34" spans="1:6" x14ac:dyDescent="0.25">
      <c r="A34" s="29" t="s">
        <v>28</v>
      </c>
      <c r="B34" s="30" t="str">
        <f>+'[3]Ración Industrializada'!B57</f>
        <v>Uvas</v>
      </c>
      <c r="C34" s="30">
        <f>+'[3]Ración Industrializada'!H57</f>
        <v>0</v>
      </c>
      <c r="D34" s="30" t="str">
        <f>+'[3]Ración Industrializada'!N57</f>
        <v>Banano</v>
      </c>
      <c r="E34" s="34">
        <v>0</v>
      </c>
      <c r="F34" s="30" t="str">
        <f>+'[3]Ración Industrializada'!Z57</f>
        <v xml:space="preserve">Mandarina </v>
      </c>
    </row>
    <row r="35" spans="1:6" x14ac:dyDescent="0.25">
      <c r="A35" s="29" t="s">
        <v>33</v>
      </c>
      <c r="B35" s="30">
        <f>+'[3]Ración Industrializada'!B59</f>
        <v>0</v>
      </c>
      <c r="C35" s="30" t="str">
        <f>+'[3]Ración Industrializada'!H59</f>
        <v>Arequipe</v>
      </c>
      <c r="D35" s="30">
        <f>+'[3]Ración Industrializada'!N59</f>
        <v>0</v>
      </c>
      <c r="E35" s="34" t="s">
        <v>44</v>
      </c>
      <c r="F35" s="30">
        <f>+'[3]Ración Industrializada'!Z59</f>
        <v>0</v>
      </c>
    </row>
    <row r="37" spans="1:6" x14ac:dyDescent="0.25">
      <c r="A37" s="35" t="s">
        <v>19</v>
      </c>
      <c r="B37" s="36"/>
      <c r="D37" s="35" t="s">
        <v>20</v>
      </c>
    </row>
    <row r="38" spans="1:6" x14ac:dyDescent="0.25">
      <c r="A38" s="37" t="s">
        <v>21</v>
      </c>
      <c r="D38" s="37" t="s">
        <v>22</v>
      </c>
    </row>
    <row r="39" spans="1:6" x14ac:dyDescent="0.25">
      <c r="A39" s="37" t="s">
        <v>23</v>
      </c>
      <c r="D39" s="37" t="s">
        <v>23</v>
      </c>
    </row>
  </sheetData>
  <mergeCells count="11">
    <mergeCell ref="A23:A24"/>
    <mergeCell ref="B23:F23"/>
    <mergeCell ref="A30:A31"/>
    <mergeCell ref="B30:F30"/>
    <mergeCell ref="A1:F1"/>
    <mergeCell ref="A2:A3"/>
    <mergeCell ref="B2:F2"/>
    <mergeCell ref="A9:A10"/>
    <mergeCell ref="B9:F9"/>
    <mergeCell ref="A16:A17"/>
    <mergeCell ref="B16:F16"/>
  </mergeCell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006"/>
  <sheetViews>
    <sheetView topLeftCell="A10" workbookViewId="0">
      <selection activeCell="H56" sqref="H56"/>
    </sheetView>
  </sheetViews>
  <sheetFormatPr baseColWidth="10" defaultColWidth="14.42578125" defaultRowHeight="15" customHeight="1" x14ac:dyDescent="0.25"/>
  <cols>
    <col min="1" max="1" width="17.42578125" customWidth="1"/>
    <col min="2" max="6" width="17.5703125" customWidth="1"/>
  </cols>
  <sheetData>
    <row r="1" spans="1:6" ht="93.6" customHeight="1" x14ac:dyDescent="0.25">
      <c r="A1" s="17" t="s">
        <v>24</v>
      </c>
      <c r="B1" s="18"/>
      <c r="C1" s="18"/>
      <c r="D1" s="18"/>
      <c r="E1" s="18"/>
      <c r="F1" s="18"/>
    </row>
    <row r="2" spans="1:6" x14ac:dyDescent="0.25">
      <c r="A2" s="4" t="s">
        <v>1</v>
      </c>
      <c r="B2" s="5" t="s">
        <v>2</v>
      </c>
      <c r="C2" s="19"/>
      <c r="D2" s="19"/>
      <c r="E2" s="19"/>
      <c r="F2" s="20"/>
    </row>
    <row r="3" spans="1:6" x14ac:dyDescent="0.25">
      <c r="A3" s="21"/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pans="1:6" ht="30" x14ac:dyDescent="0.25">
      <c r="A4" s="10" t="s">
        <v>25</v>
      </c>
      <c r="B4" s="12" t="str">
        <f>+[2]Desayuno!C5</f>
        <v>Chocolate con leche</v>
      </c>
      <c r="C4" s="12" t="str">
        <f>+[2]Desayuno!N5</f>
        <v>Avena saborizada de fresa</v>
      </c>
      <c r="D4" s="12" t="str">
        <f>+[2]Desayuno!Y5</f>
        <v>Chocolate con leche</v>
      </c>
      <c r="E4" s="12" t="str">
        <f>+[2]Desayuno!AJ5</f>
        <v>Avena saborizada de vainilla</v>
      </c>
      <c r="F4" s="12" t="str">
        <f>+[2]Desayuno!AU5</f>
        <v>Chocolate con leche</v>
      </c>
    </row>
    <row r="5" spans="1:6" ht="30" x14ac:dyDescent="0.25">
      <c r="A5" s="10" t="s">
        <v>26</v>
      </c>
      <c r="B5" s="12" t="str">
        <f>+[2]Desayuno!C9</f>
        <v xml:space="preserve">Arepa tela  </v>
      </c>
      <c r="C5" s="12" t="str">
        <f>+[2]Desayuno!N9</f>
        <v>Almojábana</v>
      </c>
      <c r="D5" s="12" t="str">
        <f>+[2]Desayuno!Y9</f>
        <v>Galleta con mantequilla</v>
      </c>
      <c r="E5" s="12" t="str">
        <f>+[2]Desayuno!AJ9</f>
        <v>Pan croissant</v>
      </c>
      <c r="F5" s="12" t="str">
        <f>+[2]Desayuno!AU9</f>
        <v>Pan tajado con mantequilla</v>
      </c>
    </row>
    <row r="6" spans="1:6" x14ac:dyDescent="0.25">
      <c r="A6" s="22" t="s">
        <v>27</v>
      </c>
      <c r="B6" s="23" t="str">
        <f>+[2]Desayuno!C12</f>
        <v xml:space="preserve">Queso Blanco </v>
      </c>
      <c r="C6" s="23">
        <f>+[2]Desayuno!N12</f>
        <v>0</v>
      </c>
      <c r="D6" s="23" t="str">
        <f>+[2]Desayuno!Y12</f>
        <v xml:space="preserve">Queso Blanco </v>
      </c>
      <c r="E6" s="23">
        <f>+[2]Desayuno!AJ12</f>
        <v>0</v>
      </c>
      <c r="F6" s="23" t="str">
        <f>+[2]Desayuno!AU12</f>
        <v>Huevo con hogao</v>
      </c>
    </row>
    <row r="7" spans="1:6" x14ac:dyDescent="0.25">
      <c r="A7" s="24" t="s">
        <v>28</v>
      </c>
      <c r="B7" s="25">
        <f>+[2]Desayuno!C18</f>
        <v>0</v>
      </c>
      <c r="C7" s="25" t="str">
        <f>+[2]Desayuno!N18</f>
        <v>Pera</v>
      </c>
      <c r="D7" s="25">
        <f>+[2]Desayuno!Y18</f>
        <v>0</v>
      </c>
      <c r="E7" s="25" t="str">
        <f>+[2]Desayuno!AJ18</f>
        <v>Manzana</v>
      </c>
      <c r="F7" s="25">
        <f>+[2]Desayuno!AU18</f>
        <v>0</v>
      </c>
    </row>
    <row r="9" spans="1:6" x14ac:dyDescent="0.25">
      <c r="A9" s="4" t="s">
        <v>1</v>
      </c>
      <c r="B9" s="5" t="s">
        <v>15</v>
      </c>
      <c r="C9" s="19"/>
      <c r="D9" s="19"/>
      <c r="E9" s="19"/>
      <c r="F9" s="20"/>
    </row>
    <row r="10" spans="1:6" x14ac:dyDescent="0.25">
      <c r="A10" s="21"/>
      <c r="B10" s="9" t="s">
        <v>3</v>
      </c>
      <c r="C10" s="9" t="s">
        <v>4</v>
      </c>
      <c r="D10" s="9" t="s">
        <v>5</v>
      </c>
      <c r="E10" s="9" t="s">
        <v>6</v>
      </c>
      <c r="F10" s="9" t="s">
        <v>7</v>
      </c>
    </row>
    <row r="11" spans="1:6" ht="30" x14ac:dyDescent="0.25">
      <c r="A11" s="10" t="s">
        <v>25</v>
      </c>
      <c r="B11" s="12" t="str">
        <f>+[2]Desayuno!C26</f>
        <v>Avena saborizada de fresa</v>
      </c>
      <c r="C11" s="12" t="str">
        <f>+[2]Desayuno!N26</f>
        <v>Chocolate con leche</v>
      </c>
      <c r="D11" s="12" t="str">
        <f>+[2]Desayuno!Y26</f>
        <v>Chocolate con leche</v>
      </c>
      <c r="E11" s="12" t="str">
        <f>+[2]Desayuno!AJ26</f>
        <v>Chocolate con leche</v>
      </c>
      <c r="F11" s="12" t="str">
        <f>+[2]Desayuno!AU26</f>
        <v>Avena saborizada de vainilla</v>
      </c>
    </row>
    <row r="12" spans="1:6" ht="30" x14ac:dyDescent="0.25">
      <c r="A12" s="10" t="s">
        <v>26</v>
      </c>
      <c r="B12" s="12" t="str">
        <f>+[2]Desayuno!C30</f>
        <v>Galleta salada</v>
      </c>
      <c r="C12" s="12" t="str">
        <f>+[2]Desayuno!N30</f>
        <v>Pandequeso</v>
      </c>
      <c r="D12" s="12" t="str">
        <f>+[2]Desayuno!Y30</f>
        <v>Arepa de chócolo</v>
      </c>
      <c r="E12" s="12" t="str">
        <f>+[2]Desayuno!AJ30</f>
        <v>Almojábana</v>
      </c>
      <c r="F12" s="12" t="str">
        <f>+[2]Desayuno!AU30</f>
        <v>Flauta de queso mozarella</v>
      </c>
    </row>
    <row r="13" spans="1:6" ht="30" x14ac:dyDescent="0.25">
      <c r="A13" s="10" t="s">
        <v>27</v>
      </c>
      <c r="B13" s="12" t="str">
        <f>+[2]Desayuno!C33</f>
        <v>Huevo revuelto con maicitos</v>
      </c>
      <c r="C13" s="12">
        <f>+[2]Desayuno!N33</f>
        <v>0</v>
      </c>
      <c r="D13" s="12" t="str">
        <f>+[2]Desayuno!Y33</f>
        <v xml:space="preserve">Queso Blanco </v>
      </c>
      <c r="E13" s="12">
        <f>+[2]Desayuno!AJ33</f>
        <v>0</v>
      </c>
      <c r="F13" s="12" t="str">
        <f>+[2]Desayuno!AU33</f>
        <v>Queso Mozarella</v>
      </c>
    </row>
    <row r="14" spans="1:6" x14ac:dyDescent="0.25">
      <c r="A14" s="24" t="s">
        <v>28</v>
      </c>
      <c r="B14" s="25">
        <f>+[2]Desayuno!C38</f>
        <v>0</v>
      </c>
      <c r="C14" s="25" t="str">
        <f>+[2]Desayuno!N38</f>
        <v>Uvas</v>
      </c>
      <c r="D14" s="25">
        <f>+[2]Desayuno!Y38</f>
        <v>0</v>
      </c>
      <c r="E14" s="25" t="str">
        <f>+[2]Desayuno!AJ38</f>
        <v>Banano</v>
      </c>
      <c r="F14" s="25">
        <f>+[2]Desayuno!AU38</f>
        <v>0</v>
      </c>
    </row>
    <row r="16" spans="1:6" x14ac:dyDescent="0.25">
      <c r="A16" s="4" t="s">
        <v>1</v>
      </c>
      <c r="B16" s="5" t="s">
        <v>16</v>
      </c>
      <c r="C16" s="19"/>
      <c r="D16" s="19"/>
      <c r="E16" s="19"/>
      <c r="F16" s="20"/>
    </row>
    <row r="17" spans="1:6" x14ac:dyDescent="0.25">
      <c r="A17" s="21"/>
      <c r="B17" s="9" t="s">
        <v>3</v>
      </c>
      <c r="C17" s="9" t="s">
        <v>4</v>
      </c>
      <c r="D17" s="9" t="s">
        <v>5</v>
      </c>
      <c r="E17" s="9" t="s">
        <v>6</v>
      </c>
      <c r="F17" s="9" t="s">
        <v>7</v>
      </c>
    </row>
    <row r="18" spans="1:6" ht="30" x14ac:dyDescent="0.25">
      <c r="A18" s="10" t="s">
        <v>25</v>
      </c>
      <c r="B18" s="12" t="str">
        <f>+[2]Desayuno!C45</f>
        <v>Chocolate con leche</v>
      </c>
      <c r="C18" s="12" t="str">
        <f>+[2]Desayuno!N45</f>
        <v>Avena saborizada de vainilla</v>
      </c>
      <c r="D18" s="12" t="str">
        <f>+[2]Desayuno!Y45</f>
        <v>Chocolate con leche</v>
      </c>
      <c r="E18" s="12" t="str">
        <f>+[2]Desayuno!AJ45</f>
        <v>Avena saborizada de fresa</v>
      </c>
      <c r="F18" s="12" t="str">
        <f>+[2]Desayuno!AU45</f>
        <v>Chocolate con leche</v>
      </c>
    </row>
    <row r="19" spans="1:6" ht="30" x14ac:dyDescent="0.25">
      <c r="A19" s="10" t="s">
        <v>26</v>
      </c>
      <c r="B19" s="12" t="str">
        <f>+[2]Desayuno!C49</f>
        <v>Sándwich de queso</v>
      </c>
      <c r="C19" s="12" t="str">
        <f>+[2]Desayuno!N49</f>
        <v>Pan croissant</v>
      </c>
      <c r="D19" s="12" t="str">
        <f>+[2]Desayuno!Y49</f>
        <v>Pan leche</v>
      </c>
      <c r="E19" s="12" t="str">
        <f>+[2]Desayuno!AJ49</f>
        <v>Galleta con mantequilla</v>
      </c>
      <c r="F19" s="12" t="str">
        <f>+[2]Desayuno!AU49</f>
        <v>Arepa rellena de queso mozarella</v>
      </c>
    </row>
    <row r="20" spans="1:6" ht="30" x14ac:dyDescent="0.25">
      <c r="A20" s="10" t="s">
        <v>27</v>
      </c>
      <c r="B20" s="12" t="str">
        <f>+[2]Desayuno!C52</f>
        <v>Queso Mozarella</v>
      </c>
      <c r="C20" s="12">
        <f>+[2]Desayuno!N52</f>
        <v>0</v>
      </c>
      <c r="D20" s="12" t="str">
        <f>+[2]Desayuno!Y52</f>
        <v>Huevo revuelto con maduritos</v>
      </c>
      <c r="E20" s="12">
        <f>+[2]Desayuno!AJ52</f>
        <v>0</v>
      </c>
      <c r="F20" s="12" t="str">
        <f>+[2]Desayuno!AU52</f>
        <v>Queso Mozarella</v>
      </c>
    </row>
    <row r="21" spans="1:6" x14ac:dyDescent="0.25">
      <c r="A21" s="24" t="s">
        <v>28</v>
      </c>
      <c r="B21" s="25">
        <f>+[2]Desayuno!C57</f>
        <v>0</v>
      </c>
      <c r="C21" s="25" t="str">
        <f>+[2]Desayuno!N57</f>
        <v>Mandarina</v>
      </c>
      <c r="D21" s="25">
        <f>+[2]Desayuno!Y57</f>
        <v>0</v>
      </c>
      <c r="E21" s="25" t="str">
        <f>+[2]Desayuno!AJ57</f>
        <v>Piña</v>
      </c>
      <c r="F21" s="25">
        <f>+[2]Desayuno!AU57</f>
        <v>0</v>
      </c>
    </row>
    <row r="23" spans="1:6" x14ac:dyDescent="0.25">
      <c r="A23" s="4" t="s">
        <v>1</v>
      </c>
      <c r="B23" s="5" t="s">
        <v>17</v>
      </c>
      <c r="C23" s="19"/>
      <c r="D23" s="19"/>
      <c r="E23" s="19"/>
      <c r="F23" s="20"/>
    </row>
    <row r="24" spans="1:6" x14ac:dyDescent="0.25">
      <c r="A24" s="21"/>
      <c r="B24" s="9" t="s">
        <v>3</v>
      </c>
      <c r="C24" s="9" t="s">
        <v>4</v>
      </c>
      <c r="D24" s="9" t="s">
        <v>5</v>
      </c>
      <c r="E24" s="9" t="s">
        <v>6</v>
      </c>
      <c r="F24" s="9" t="s">
        <v>7</v>
      </c>
    </row>
    <row r="25" spans="1:6" ht="28.15" customHeight="1" x14ac:dyDescent="0.25">
      <c r="A25" s="10" t="s">
        <v>25</v>
      </c>
      <c r="B25" s="12" t="str">
        <f>+[2]Desayuno!C64</f>
        <v>Chocolate con leche</v>
      </c>
      <c r="C25" s="12" t="str">
        <f>+[2]Desayuno!N64</f>
        <v>Avena saborizada de fresa</v>
      </c>
      <c r="D25" s="12" t="str">
        <f>+[2]Desayuno!Y64</f>
        <v>Chocolate con leche</v>
      </c>
      <c r="E25" s="12" t="str">
        <f>+[2]Desayuno!AJ64</f>
        <v>Avena saborizada de vainilla</v>
      </c>
      <c r="F25" s="12" t="str">
        <f>+[2]Desayuno!AU64</f>
        <v>Chocolate con leche</v>
      </c>
    </row>
    <row r="26" spans="1:6" ht="28.15" customHeight="1" x14ac:dyDescent="0.25">
      <c r="A26" s="10" t="s">
        <v>26</v>
      </c>
      <c r="B26" s="12" t="str">
        <f>+[2]Desayuno!C68</f>
        <v xml:space="preserve">Quesadilla </v>
      </c>
      <c r="C26" s="12" t="str">
        <f>+[2]Desayuno!N68</f>
        <v>Almojábana</v>
      </c>
      <c r="D26" s="12" t="str">
        <f>+[2]Desayuno!Y68</f>
        <v>Pan tajado con mantequilla</v>
      </c>
      <c r="E26" s="12" t="str">
        <f>+[2]Desayuno!AJ68</f>
        <v>Pandequeso</v>
      </c>
      <c r="F26" s="12" t="str">
        <f>+[2]Desayuno!AU68</f>
        <v xml:space="preserve">Arepa tela  </v>
      </c>
    </row>
    <row r="27" spans="1:6" ht="28.15" customHeight="1" x14ac:dyDescent="0.25">
      <c r="A27" s="10" t="s">
        <v>27</v>
      </c>
      <c r="B27" s="12" t="str">
        <f>+[2]Desayuno!C72</f>
        <v>Queso Mozarella</v>
      </c>
      <c r="C27" s="12">
        <f>+[2]Desayuno!N72</f>
        <v>0</v>
      </c>
      <c r="D27" s="12" t="str">
        <f>+[2]Desayuno!Y72</f>
        <v>Huevo revuelto con tocineta</v>
      </c>
      <c r="E27" s="12">
        <f>+[2]Desayuno!AJ72</f>
        <v>0</v>
      </c>
      <c r="F27" s="12" t="str">
        <f>+[2]Desayuno!AU72</f>
        <v xml:space="preserve">Queso Blanco </v>
      </c>
    </row>
    <row r="28" spans="1:6" x14ac:dyDescent="0.25">
      <c r="A28" s="24" t="s">
        <v>28</v>
      </c>
      <c r="B28" s="25">
        <f>+[2]Desayuno!C77</f>
        <v>0</v>
      </c>
      <c r="C28" s="25" t="str">
        <f>+[2]Desayuno!N77</f>
        <v>Mango</v>
      </c>
      <c r="D28" s="25">
        <f>+[2]Desayuno!Y77</f>
        <v>0</v>
      </c>
      <c r="E28" s="25" t="str">
        <f>+[2]Desayuno!AJ77</f>
        <v>Papaya</v>
      </c>
      <c r="F28" s="25">
        <f>+[2]Desayuno!AU77</f>
        <v>0</v>
      </c>
    </row>
    <row r="29" spans="1:6" ht="15.75" customHeight="1" x14ac:dyDescent="0.25"/>
    <row r="30" spans="1:6" ht="15.75" customHeight="1" x14ac:dyDescent="0.25">
      <c r="A30" s="4" t="s">
        <v>1</v>
      </c>
      <c r="B30" s="5" t="s">
        <v>18</v>
      </c>
      <c r="C30" s="19"/>
      <c r="D30" s="19"/>
      <c r="E30" s="19"/>
      <c r="F30" s="20"/>
    </row>
    <row r="31" spans="1:6" ht="15.75" customHeight="1" x14ac:dyDescent="0.25">
      <c r="A31" s="21"/>
      <c r="B31" s="9" t="s">
        <v>3</v>
      </c>
      <c r="C31" s="9" t="s">
        <v>4</v>
      </c>
      <c r="D31" s="9" t="s">
        <v>5</v>
      </c>
      <c r="E31" s="9" t="s">
        <v>6</v>
      </c>
      <c r="F31" s="9" t="s">
        <v>7</v>
      </c>
    </row>
    <row r="32" spans="1:6" ht="24" customHeight="1" x14ac:dyDescent="0.25">
      <c r="A32" s="10" t="s">
        <v>25</v>
      </c>
      <c r="B32" s="12" t="str">
        <f>+[2]Desayuno!C84</f>
        <v>Chocolate con leche</v>
      </c>
      <c r="C32" s="12" t="str">
        <f>+[2]Desayuno!N84</f>
        <v>Avena saborizada de fresa</v>
      </c>
      <c r="D32" s="12" t="str">
        <f>+[2]Desayuno!Y84</f>
        <v>Chocolate con leche</v>
      </c>
      <c r="E32" s="12" t="str">
        <f>+[2]Desayuno!AJ84</f>
        <v>Avena saborizada de vainilla</v>
      </c>
      <c r="F32" s="12" t="str">
        <f>+[2]Desayuno!AU84</f>
        <v>Chocolate con leche</v>
      </c>
    </row>
    <row r="33" spans="1:6" ht="24" customHeight="1" x14ac:dyDescent="0.25">
      <c r="A33" s="10" t="s">
        <v>26</v>
      </c>
      <c r="B33" s="12" t="str">
        <f>+[2]Desayuno!C89</f>
        <v>Sándwich de queso</v>
      </c>
      <c r="C33" s="12" t="str">
        <f>+[2]Desayuno!N89</f>
        <v>Pan croissant</v>
      </c>
      <c r="D33" s="12" t="str">
        <f>+[2]Desayuno!Y89</f>
        <v>Arepa de chócolo</v>
      </c>
      <c r="E33" s="12" t="str">
        <f>+[2]Desayuno!AJ89</f>
        <v>Galleta con mantequilla</v>
      </c>
      <c r="F33" s="12" t="str">
        <f>+[2]Desayuno!AU89</f>
        <v>Pan leche</v>
      </c>
    </row>
    <row r="34" spans="1:6" ht="24" customHeight="1" x14ac:dyDescent="0.25">
      <c r="A34" s="10" t="s">
        <v>27</v>
      </c>
      <c r="B34" s="12" t="str">
        <f>+[2]Desayuno!C93</f>
        <v>Queso Mozarella</v>
      </c>
      <c r="C34" s="12">
        <f>+[2]Desayuno!N93</f>
        <v>0</v>
      </c>
      <c r="D34" s="12" t="str">
        <f>+[2]Desayuno!Y93</f>
        <v xml:space="preserve">Queso Blanco </v>
      </c>
      <c r="E34" s="12">
        <f>+[2]Desayuno!AJ93</f>
        <v>0</v>
      </c>
      <c r="F34" s="12" t="str">
        <f>+[2]Desayuno!AU93</f>
        <v>Huevo revuelto con maduritos</v>
      </c>
    </row>
    <row r="35" spans="1:6" ht="24" customHeight="1" x14ac:dyDescent="0.25">
      <c r="A35" s="24" t="s">
        <v>28</v>
      </c>
      <c r="B35" s="25">
        <f>+[2]Desayuno!C98</f>
        <v>0</v>
      </c>
      <c r="C35" s="25" t="str">
        <f>+[2]Desayuno!N98</f>
        <v>Banano</v>
      </c>
      <c r="D35" s="25">
        <f>+[2]Desayuno!Y98</f>
        <v>0</v>
      </c>
      <c r="E35" s="25" t="str">
        <f>+[2]Desayuno!AJ98</f>
        <v>Uvas</v>
      </c>
      <c r="F35" s="25">
        <f>+[2]Desayuno!AU98</f>
        <v>0</v>
      </c>
    </row>
    <row r="36" spans="1:6" ht="15.75" customHeight="1" x14ac:dyDescent="0.25"/>
    <row r="37" spans="1:6" ht="15.75" customHeight="1" x14ac:dyDescent="0.25">
      <c r="A37" s="13" t="s">
        <v>19</v>
      </c>
      <c r="B37" s="14"/>
      <c r="D37" s="13" t="s">
        <v>20</v>
      </c>
    </row>
    <row r="38" spans="1:6" ht="15.75" customHeight="1" x14ac:dyDescent="0.25">
      <c r="A38" s="16" t="s">
        <v>21</v>
      </c>
      <c r="D38" s="16" t="s">
        <v>22</v>
      </c>
    </row>
    <row r="39" spans="1:6" ht="15.75" customHeight="1" x14ac:dyDescent="0.25">
      <c r="A39" s="16" t="s">
        <v>23</v>
      </c>
      <c r="D39" s="16" t="s">
        <v>23</v>
      </c>
    </row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mergeCells count="11">
    <mergeCell ref="A23:A24"/>
    <mergeCell ref="B23:F23"/>
    <mergeCell ref="A30:A31"/>
    <mergeCell ref="B30:F30"/>
    <mergeCell ref="A1:F1"/>
    <mergeCell ref="A2:A3"/>
    <mergeCell ref="B2:F2"/>
    <mergeCell ref="A9:A10"/>
    <mergeCell ref="B9:F9"/>
    <mergeCell ref="A16:A17"/>
    <mergeCell ref="B16:F16"/>
  </mergeCells>
  <printOptions horizontalCentered="1" verticalCentered="1"/>
  <pageMargins left="0" right="0" top="0.39370078740157483" bottom="0.19685039370078741" header="0" footer="0"/>
  <pageSetup scale="89" orientation="portrait" r:id="rId1"/>
  <headerFooter>
    <oddFooter>&amp;LELABORADO POR: Sandra Patricia Taborda Serna         TP MND 01263        &amp;RAPROBADO POR: Claudia Patricia Betancur Ruiz         TP MND 0395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000"/>
  <sheetViews>
    <sheetView view="pageBreakPreview" topLeftCell="A22" zoomScale="60" zoomScaleNormal="59" workbookViewId="0">
      <selection activeCell="H56" sqref="H56"/>
    </sheetView>
  </sheetViews>
  <sheetFormatPr baseColWidth="10" defaultColWidth="14.42578125" defaultRowHeight="15" customHeight="1" x14ac:dyDescent="0.25"/>
  <cols>
    <col min="1" max="1" width="15" customWidth="1"/>
    <col min="2" max="6" width="22.28515625" customWidth="1"/>
  </cols>
  <sheetData>
    <row r="1" spans="1:6" s="3" customFormat="1" ht="69" customHeight="1" x14ac:dyDescent="0.3">
      <c r="A1" s="1" t="s">
        <v>0</v>
      </c>
      <c r="B1" s="2"/>
      <c r="C1" s="2"/>
      <c r="D1" s="2"/>
      <c r="E1" s="2"/>
      <c r="F1" s="2"/>
    </row>
    <row r="2" spans="1:6" x14ac:dyDescent="0.25">
      <c r="A2" s="4" t="s">
        <v>1</v>
      </c>
      <c r="B2" s="5" t="s">
        <v>2</v>
      </c>
      <c r="C2" s="6"/>
      <c r="D2" s="6"/>
      <c r="E2" s="6"/>
      <c r="F2" s="7"/>
    </row>
    <row r="3" spans="1:6" x14ac:dyDescent="0.25">
      <c r="A3" s="8"/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pans="1:6" x14ac:dyDescent="0.25">
      <c r="A4" s="10" t="s">
        <v>8</v>
      </c>
      <c r="B4" s="11" t="str">
        <f>+'[1]SEMANA 1'!B5</f>
        <v>Arroz con ajo</v>
      </c>
      <c r="C4" s="11" t="str">
        <f>+'[1]SEMANA 1'!M5</f>
        <v>Arroz blanco</v>
      </c>
      <c r="D4" s="11" t="str">
        <f>+'[1]SEMANA 1'!X5</f>
        <v>Pan Croissant</v>
      </c>
      <c r="E4" s="11" t="str">
        <f>+'[1]SEMANA 1'!AI5</f>
        <v>Arroz con tomate</v>
      </c>
      <c r="F4" s="11" t="str">
        <f>+'[1]SEMANA 1'!AT5</f>
        <v>Arroz verde</v>
      </c>
    </row>
    <row r="5" spans="1:6" ht="30" x14ac:dyDescent="0.25">
      <c r="A5" s="10" t="s">
        <v>9</v>
      </c>
      <c r="B5" s="11" t="str">
        <f>+'[1]SEMANA 1'!B12</f>
        <v>Moneditas de plátano pintón</v>
      </c>
      <c r="C5" s="11" t="str">
        <f>+'[1]SEMANA 1'!M12</f>
        <v>Tajada de plátano maduro</v>
      </c>
      <c r="D5" s="11" t="str">
        <f>+'[1]SEMANA 1'!X12</f>
        <v>Pasta penne</v>
      </c>
      <c r="E5" s="11" t="str">
        <f>+'[1]SEMANA 1'!AI12</f>
        <v>Torta de papa y queso blanco</v>
      </c>
      <c r="F5" s="11" t="str">
        <f>+'[1]SEMANA 1'!AT12</f>
        <v>Puré cremoso de papa criolla</v>
      </c>
    </row>
    <row r="6" spans="1:6" x14ac:dyDescent="0.25">
      <c r="A6" s="10" t="s">
        <v>10</v>
      </c>
      <c r="B6" s="11" t="str">
        <f>+'[1]SEMANA 1'!B19</f>
        <v>Sopa de fríjol con hogao</v>
      </c>
      <c r="C6" s="11" t="str">
        <f>+'[1]SEMANA 1'!M19</f>
        <v xml:space="preserve">Sopa de pastas </v>
      </c>
      <c r="D6" s="11" t="str">
        <f>+'[1]SEMANA 1'!X19</f>
        <v>Sopa de guineo</v>
      </c>
      <c r="E6" s="11" t="str">
        <f>+'[1]SEMANA 1'!AI19</f>
        <v>Sopa de minestrone</v>
      </c>
      <c r="F6" s="11" t="str">
        <f>+'[1]SEMANA 1'!AT19</f>
        <v xml:space="preserve">Sopa de arracacha </v>
      </c>
    </row>
    <row r="7" spans="1:6" ht="45" x14ac:dyDescent="0.25">
      <c r="A7" s="10" t="s">
        <v>11</v>
      </c>
      <c r="B7" s="11" t="str">
        <f>+'[1]SEMANA 1'!B30</f>
        <v xml:space="preserve">Ensalada de repollo, zanahoria con vinagreta  </v>
      </c>
      <c r="C7" s="11" t="str">
        <f>+'[1]SEMANA 1'!M30</f>
        <v xml:space="preserve">Verduras salteadas </v>
      </c>
      <c r="D7" s="11" t="str">
        <f>+'[1]SEMANA 1'!X30</f>
        <v xml:space="preserve">Ensalada de remolacha con zanahoria y vinagreta </v>
      </c>
      <c r="E7" s="11" t="str">
        <f>+'[1]SEMANA 1'!AI30</f>
        <v>Ensalada de lechuga y tomate con vinagreta de mango</v>
      </c>
      <c r="F7" s="11" t="str">
        <f>+'[1]SEMANA 1'!AT30</f>
        <v xml:space="preserve">Ensalada caliente de habichuela, zanahoria y repollo </v>
      </c>
    </row>
    <row r="8" spans="1:6" ht="30" x14ac:dyDescent="0.25">
      <c r="A8" s="10" t="s">
        <v>12</v>
      </c>
      <c r="B8" s="11" t="str">
        <f>+'[1]SEMANA 1'!B41</f>
        <v xml:space="preserve">Carne de cerdo con especias </v>
      </c>
      <c r="C8" s="11" t="str">
        <f>+'[1]SEMANA 1'!M41</f>
        <v>Atún</v>
      </c>
      <c r="D8" s="11" t="str">
        <f>+'[1]SEMANA 1'!X41</f>
        <v xml:space="preserve">Carne molida mixta con hogao </v>
      </c>
      <c r="E8" s="11" t="str">
        <f>+'[1]SEMANA 1'!AI41</f>
        <v xml:space="preserve">Pollo en Salsa de queso  </v>
      </c>
      <c r="F8" s="11" t="str">
        <f>+'[1]SEMANA 1'!AT41</f>
        <v>Carne de res guisada</v>
      </c>
    </row>
    <row r="9" spans="1:6" ht="24.6" customHeight="1" x14ac:dyDescent="0.25">
      <c r="A9" s="10" t="s">
        <v>13</v>
      </c>
      <c r="B9" s="11" t="str">
        <f>+'[1]SEMANA 1'!B52</f>
        <v>Jugo de tomate de árbol</v>
      </c>
      <c r="C9" s="11" t="str">
        <f>+'[1]SEMANA 1'!M52</f>
        <v xml:space="preserve">Jugo de mora </v>
      </c>
      <c r="D9" s="11" t="str">
        <f>+'[1]SEMANA 1'!X52</f>
        <v>Jugo de guayaba</v>
      </c>
      <c r="E9" s="11" t="str">
        <f>+'[1]SEMANA 1'!AI52</f>
        <v>Jugo de piña y fresa</v>
      </c>
      <c r="F9" s="11" t="str">
        <f>+'[1]SEMANA 1'!AT52</f>
        <v>Jugo de lulo</v>
      </c>
    </row>
    <row r="10" spans="1:6" x14ac:dyDescent="0.25">
      <c r="A10" s="10" t="s">
        <v>14</v>
      </c>
      <c r="B10" s="11"/>
      <c r="C10" s="11"/>
      <c r="D10" s="11"/>
      <c r="E10" s="11"/>
      <c r="F10" s="11" t="str">
        <f>+'[1]SEMANA 1'!AT57</f>
        <v>Lácteo</v>
      </c>
    </row>
    <row r="11" spans="1:6" ht="39.75" hidden="1" customHeight="1" x14ac:dyDescent="0.25"/>
    <row r="12" spans="1:6" x14ac:dyDescent="0.25">
      <c r="A12" s="4" t="s">
        <v>1</v>
      </c>
      <c r="B12" s="5" t="s">
        <v>15</v>
      </c>
      <c r="C12" s="6"/>
      <c r="D12" s="6"/>
      <c r="E12" s="6"/>
      <c r="F12" s="7"/>
    </row>
    <row r="13" spans="1:6" x14ac:dyDescent="0.25">
      <c r="A13" s="8"/>
      <c r="B13" s="9" t="s">
        <v>3</v>
      </c>
      <c r="C13" s="9" t="s">
        <v>4</v>
      </c>
      <c r="D13" s="9" t="s">
        <v>5</v>
      </c>
      <c r="E13" s="9" t="s">
        <v>6</v>
      </c>
      <c r="F13" s="9" t="s">
        <v>7</v>
      </c>
    </row>
    <row r="14" spans="1:6" x14ac:dyDescent="0.25">
      <c r="A14" s="10" t="s">
        <v>8</v>
      </c>
      <c r="B14" s="11" t="str">
        <f>+'[1]SEMANA 2'!B5</f>
        <v>Pan mantequilla</v>
      </c>
      <c r="C14" s="11" t="str">
        <f>+'[1]SEMANA 2'!M5</f>
        <v>Arroz con ajo</v>
      </c>
      <c r="D14" s="11" t="str">
        <f>+'[1]SEMANA 2'!X5</f>
        <v>Arroz con cilantro</v>
      </c>
      <c r="E14" s="11" t="str">
        <f>+'[1]SEMANA 2'!AI5</f>
        <v xml:space="preserve">Arroz con zanahoria </v>
      </c>
      <c r="F14" s="11" t="str">
        <f>+'[1]SEMANA 2'!AT5</f>
        <v>Arroz blanco</v>
      </c>
    </row>
    <row r="15" spans="1:6" ht="30" x14ac:dyDescent="0.25">
      <c r="A15" s="10" t="s">
        <v>9</v>
      </c>
      <c r="B15" s="11" t="str">
        <f>+'[1]SEMANA 2'!B12</f>
        <v>Pasta (tornillos)</v>
      </c>
      <c r="C15" s="11" t="str">
        <f>+'[1]SEMANA 2'!M12</f>
        <v>Tajada de plátano maduro</v>
      </c>
      <c r="D15" s="11" t="str">
        <f>+'[1]SEMANA 2'!X12</f>
        <v>Torta de Ahuyama</v>
      </c>
      <c r="E15" s="11" t="str">
        <f>+'[1]SEMANA 2'!AI12</f>
        <v>Cascos de papa</v>
      </c>
      <c r="F15" s="11" t="str">
        <f>+'[1]SEMANA 2'!AT12</f>
        <v xml:space="preserve">Ensalada rusa: papa arveja y zanahoria </v>
      </c>
    </row>
    <row r="16" spans="1:6" ht="30" x14ac:dyDescent="0.25">
      <c r="A16" s="10" t="s">
        <v>10</v>
      </c>
      <c r="B16" s="11" t="str">
        <f>+'[1]SEMANA 2'!B24</f>
        <v xml:space="preserve">Sopa de verduras </v>
      </c>
      <c r="C16" s="11" t="str">
        <f>+'[1]SEMANA 2'!M24</f>
        <v>Sopa fríjol con zanahoria</v>
      </c>
      <c r="D16" s="11" t="str">
        <f>+'[1]SEMANA 2'!X12</f>
        <v>Torta de Ahuyama</v>
      </c>
      <c r="E16" s="11" t="str">
        <f>+'[1]SEMANA 2'!AI24</f>
        <v>Sopa de lentejas con hogao</v>
      </c>
      <c r="F16" s="11" t="str">
        <f>+'[1]SEMANA 2'!AT24</f>
        <v>Sopa de plátano</v>
      </c>
    </row>
    <row r="17" spans="1:6" ht="45" x14ac:dyDescent="0.25">
      <c r="A17" s="10" t="s">
        <v>11</v>
      </c>
      <c r="B17" s="11" t="str">
        <f>+'[1]SEMANA 2'!B37</f>
        <v xml:space="preserve">Ensalada de pepino y piña en media luna con cilantro y vinagreta </v>
      </c>
      <c r="C17" s="11" t="str">
        <f>+'[1]SEMANA 2'!M37</f>
        <v xml:space="preserve">Ensalada de tomate en cuadros con vinagreta </v>
      </c>
      <c r="D17" s="11" t="str">
        <f>+'[1]SEMANA 2'!X37</f>
        <v>Ensalada de repollo morado, blanco y zanahoria</v>
      </c>
      <c r="E17" s="11" t="str">
        <f>+'[1]SEMANA 2'!AI37</f>
        <v>Ensalada de Zanahoria y zuccini</v>
      </c>
      <c r="F17" s="12" t="str">
        <f>+'[1]SEMANA 2'!AT37</f>
        <v>Incluída en el energético</v>
      </c>
    </row>
    <row r="18" spans="1:6" ht="30" x14ac:dyDescent="0.25">
      <c r="A18" s="10" t="s">
        <v>12</v>
      </c>
      <c r="B18" s="11" t="str">
        <f>+'[1]SEMANA 2'!B45</f>
        <v xml:space="preserve">Carne molida mixta con guiso </v>
      </c>
      <c r="C18" s="11" t="str">
        <f>+'[1]SEMANA 2'!M45</f>
        <v xml:space="preserve">Carne de cerdo con especias </v>
      </c>
      <c r="D18" s="11" t="str">
        <f>+'[1]SEMANA 2'!X45</f>
        <v xml:space="preserve">Carne de res sofrita </v>
      </c>
      <c r="E18" s="11" t="str">
        <f>+'[1]SEMANA 2'!AI45</f>
        <v>Carne de cerdo en trozos sofrita</v>
      </c>
      <c r="F18" s="11" t="str">
        <f>+'[1]SEMANA 2'!AT45</f>
        <v xml:space="preserve">Pollo con hogao </v>
      </c>
    </row>
    <row r="19" spans="1:6" ht="30" x14ac:dyDescent="0.25">
      <c r="A19" s="10" t="s">
        <v>13</v>
      </c>
      <c r="B19" s="11" t="str">
        <f>+'[1]SEMANA 2'!B56</f>
        <v xml:space="preserve">Jugo de mango </v>
      </c>
      <c r="C19" s="11" t="str">
        <f>+'[1]SEMANA 2'!M56</f>
        <v>Jugo de tomate de árbol</v>
      </c>
      <c r="D19" s="11" t="str">
        <f>+'[1]SEMANA 2'!X56</f>
        <v xml:space="preserve">Jugo de guayaba </v>
      </c>
      <c r="E19" s="11" t="str">
        <f>+'[1]SEMANA 2'!AI56</f>
        <v>Jugo de lulo</v>
      </c>
      <c r="F19" s="11" t="str">
        <f>+'[1]SEMANA 2'!AT56</f>
        <v xml:space="preserve">Jugo de uva </v>
      </c>
    </row>
    <row r="20" spans="1:6" x14ac:dyDescent="0.25">
      <c r="A20" s="10" t="s">
        <v>14</v>
      </c>
      <c r="B20" s="11"/>
      <c r="C20" s="11"/>
      <c r="D20" s="11"/>
      <c r="E20" s="11"/>
      <c r="F20" s="11" t="str">
        <f>+'[1]SEMANA 2'!AT60</f>
        <v>Lácteo</v>
      </c>
    </row>
    <row r="21" spans="1:6" ht="15.75" customHeight="1" x14ac:dyDescent="0.25"/>
    <row r="22" spans="1:6" ht="15.75" customHeight="1" x14ac:dyDescent="0.25">
      <c r="A22" s="4" t="s">
        <v>1</v>
      </c>
      <c r="B22" s="5" t="s">
        <v>16</v>
      </c>
      <c r="C22" s="6"/>
      <c r="D22" s="6"/>
      <c r="E22" s="6"/>
      <c r="F22" s="7"/>
    </row>
    <row r="23" spans="1:6" ht="15.75" customHeight="1" x14ac:dyDescent="0.25">
      <c r="A23" s="8"/>
      <c r="B23" s="9" t="s">
        <v>3</v>
      </c>
      <c r="C23" s="9" t="s">
        <v>4</v>
      </c>
      <c r="D23" s="9" t="s">
        <v>5</v>
      </c>
      <c r="E23" s="9" t="s">
        <v>6</v>
      </c>
      <c r="F23" s="9" t="s">
        <v>7</v>
      </c>
    </row>
    <row r="24" spans="1:6" ht="15.75" customHeight="1" x14ac:dyDescent="0.25">
      <c r="A24" s="10" t="s">
        <v>8</v>
      </c>
      <c r="B24" s="11" t="str">
        <f>+'[1]SEMANA 3'!B5</f>
        <v>Croissant</v>
      </c>
      <c r="C24" s="11" t="str">
        <f>+'[1]SEMANA 3'!M5</f>
        <v>Arroz blanco</v>
      </c>
      <c r="D24" s="11" t="str">
        <f>+'[1]SEMANA 3'!X5</f>
        <v>Arroz blanco</v>
      </c>
      <c r="E24" s="11" t="str">
        <f>+'[1]SEMANA 3'!AI5</f>
        <v>Arroz con tomate</v>
      </c>
      <c r="F24" s="11" t="str">
        <f>+'[1]SEMANA 3'!AT5</f>
        <v>Arroz con habichuela</v>
      </c>
    </row>
    <row r="25" spans="1:6" ht="29.25" customHeight="1" x14ac:dyDescent="0.25">
      <c r="A25" s="10" t="s">
        <v>9</v>
      </c>
      <c r="B25" s="11" t="str">
        <f>+'[1]SEMANA 3'!B12</f>
        <v>Pasta tipo penne</v>
      </c>
      <c r="C25" s="11">
        <f>+'[1]SEMANA 3'!M12</f>
        <v>0</v>
      </c>
      <c r="D25" s="11" t="str">
        <f>+'[1]SEMANA 3'!X12</f>
        <v xml:space="preserve">Platano pintón </v>
      </c>
      <c r="E25" s="11" t="str">
        <f>+'[1]SEMANA 3'!AI12</f>
        <v>Papa capira</v>
      </c>
      <c r="F25" s="11" t="str">
        <f>+'[1]SEMANA 3'!AT12</f>
        <v>Plátano maduro</v>
      </c>
    </row>
    <row r="26" spans="1:6" ht="27" customHeight="1" x14ac:dyDescent="0.25">
      <c r="A26" s="10" t="s">
        <v>10</v>
      </c>
      <c r="B26" s="11" t="str">
        <f>+'[1]SEMANA 3'!B21</f>
        <v>Sopa de tortilla</v>
      </c>
      <c r="C26" s="11" t="str">
        <f>+'[1]SEMANA 3'!M21</f>
        <v>Sopa de ajiaco</v>
      </c>
      <c r="D26" s="11" t="str">
        <f>+'[1]SEMANA 3'!X21</f>
        <v>Sopa de fríjol con hogao</v>
      </c>
      <c r="E26" s="11" t="str">
        <f>+'[1]SEMANA 3'!AI21</f>
        <v>Sopa de garbanzos rancheros</v>
      </c>
      <c r="F26" s="11" t="str">
        <f>+'[1]SEMANA 3'!AT21</f>
        <v>Crema de zanahoria con papa</v>
      </c>
    </row>
    <row r="27" spans="1:6" ht="39" customHeight="1" x14ac:dyDescent="0.25">
      <c r="A27" s="10" t="s">
        <v>11</v>
      </c>
      <c r="B27" s="11" t="str">
        <f>+'[1]SEMANA 3'!B33</f>
        <v xml:space="preserve">Ensalada de pepino y tomate </v>
      </c>
      <c r="C27" s="11" t="str">
        <f>+'[1]SEMANA 3'!M33</f>
        <v>Ensalada de lechuga, pepino en cuadros y vinagreta</v>
      </c>
      <c r="D27" s="11" t="str">
        <f>+'[1]SEMANA 3'!X33</f>
        <v>Ensalada de repollo, cilantro, tomate con vinagreta</v>
      </c>
      <c r="E27" s="11" t="str">
        <f>+'[1]SEMANA 3'!AI33</f>
        <v xml:space="preserve">Ensalada de remolacha con zanahoria y vinagreta </v>
      </c>
      <c r="F27" s="11" t="str">
        <f>+'[1]SEMANA 3'!AT33</f>
        <v xml:space="preserve">Ensalada de pepino en media luna con cilantro y vinagreta </v>
      </c>
    </row>
    <row r="28" spans="1:6" ht="30" customHeight="1" x14ac:dyDescent="0.25">
      <c r="A28" s="10" t="s">
        <v>12</v>
      </c>
      <c r="B28" s="11" t="str">
        <f>+'[1]SEMANA 3'!B44</f>
        <v>Carne de cerdo sofrito</v>
      </c>
      <c r="C28" s="11" t="str">
        <f>+'[1]SEMANA 3'!M44</f>
        <v>Pollo sudado</v>
      </c>
      <c r="D28" s="11" t="str">
        <f>+'[1]SEMANA 3'!X44</f>
        <v>Carne de cerdo sofrito al limón</v>
      </c>
      <c r="E28" s="11" t="str">
        <f>+'[1]SEMANA 3'!AI44</f>
        <v xml:space="preserve">Carne de res sofrita </v>
      </c>
      <c r="F28" s="11" t="str">
        <f>+'[1]SEMANA 3'!AT44</f>
        <v>Pollo caramelizado en panela y ajonjoli</v>
      </c>
    </row>
    <row r="29" spans="1:6" ht="21" customHeight="1" x14ac:dyDescent="0.25">
      <c r="A29" s="10" t="s">
        <v>13</v>
      </c>
      <c r="B29" s="11" t="str">
        <f>+'[1]SEMANA 3'!B52</f>
        <v xml:space="preserve">Jugo de mango </v>
      </c>
      <c r="C29" s="11" t="str">
        <f>+'[1]SEMANA 3'!M52</f>
        <v>Jugo de tomate de árbol</v>
      </c>
      <c r="D29" s="11" t="str">
        <f>+'[1]SEMANA 3'!X52</f>
        <v>Jugo de mora</v>
      </c>
      <c r="E29" s="11" t="str">
        <f>+'[1]SEMANA 3'!AI52</f>
        <v>Jugo de fresa</v>
      </c>
      <c r="F29" s="11" t="str">
        <f>+'[1]SEMANA 3'!AT52</f>
        <v>Jugo de mandarina</v>
      </c>
    </row>
    <row r="30" spans="1:6" ht="15.75" customHeight="1" x14ac:dyDescent="0.25">
      <c r="A30" s="10" t="s">
        <v>14</v>
      </c>
      <c r="B30" s="11"/>
      <c r="C30" s="11" t="str">
        <f>+'[1]SEMANA 3'!M55</f>
        <v xml:space="preserve">Banano </v>
      </c>
      <c r="D30" s="11"/>
      <c r="E30" s="11"/>
      <c r="F30" s="11"/>
    </row>
    <row r="31" spans="1:6" ht="15.75" customHeight="1" x14ac:dyDescent="0.25">
      <c r="C31" s="11" t="str">
        <f>+'[1]SEMANA 3'!M64</f>
        <v>Lácteo</v>
      </c>
    </row>
    <row r="32" spans="1:6" ht="15.75" customHeight="1" x14ac:dyDescent="0.25">
      <c r="A32" s="4" t="s">
        <v>1</v>
      </c>
      <c r="B32" s="5" t="s">
        <v>17</v>
      </c>
      <c r="C32" s="6"/>
      <c r="D32" s="6"/>
      <c r="E32" s="6"/>
      <c r="F32" s="7"/>
    </row>
    <row r="33" spans="1:6" ht="15.75" customHeight="1" x14ac:dyDescent="0.25">
      <c r="A33" s="8"/>
      <c r="B33" s="9" t="s">
        <v>3</v>
      </c>
      <c r="C33" s="9" t="s">
        <v>4</v>
      </c>
      <c r="D33" s="9" t="s">
        <v>5</v>
      </c>
      <c r="E33" s="9" t="s">
        <v>6</v>
      </c>
      <c r="F33" s="9" t="s">
        <v>7</v>
      </c>
    </row>
    <row r="34" spans="1:6" ht="15.75" customHeight="1" x14ac:dyDescent="0.25">
      <c r="A34" s="10" t="s">
        <v>8</v>
      </c>
      <c r="B34" s="11" t="str">
        <f>+'[1]SEMANA 4'!B5</f>
        <v>Arroz con cilantro</v>
      </c>
      <c r="C34" s="11" t="str">
        <f>+'[1]SEMANA 4'!M5</f>
        <v>Pan Croissant</v>
      </c>
      <c r="D34" s="11" t="str">
        <f>+'[1]SEMANA 4'!X5</f>
        <v>Arroz blanco</v>
      </c>
      <c r="E34" s="11" t="str">
        <f>+'[1]SEMANA 4'!AI5</f>
        <v>Arroz blanco</v>
      </c>
      <c r="F34" s="11" t="str">
        <f>+'[1]SEMANA 4'!AT5</f>
        <v>Arroz amarillo</v>
      </c>
    </row>
    <row r="35" spans="1:6" ht="28.5" customHeight="1" x14ac:dyDescent="0.25">
      <c r="A35" s="10" t="s">
        <v>9</v>
      </c>
      <c r="B35" s="11" t="str">
        <f>+'[1]SEMANA 4'!B12</f>
        <v>Papas a la francesa</v>
      </c>
      <c r="C35" s="11" t="str">
        <f>+'[1]SEMANA 4'!M12</f>
        <v>Pasta penne</v>
      </c>
      <c r="D35" s="11" t="str">
        <f>+'[1]SEMANA 4'!X12</f>
        <v>Tajada de plátano maduro</v>
      </c>
      <c r="E35" s="11" t="str">
        <f>+'[1]SEMANA 4'!AI12</f>
        <v>Papa con guiso</v>
      </c>
      <c r="F35" s="11" t="str">
        <f>+'[1]SEMANA 4'!AT12</f>
        <v>Papa en salsa de queso mozarella</v>
      </c>
    </row>
    <row r="36" spans="1:6" ht="27.75" customHeight="1" x14ac:dyDescent="0.25">
      <c r="A36" s="10" t="s">
        <v>10</v>
      </c>
      <c r="B36" s="11" t="str">
        <f>+'[1]SEMANA 4'!B22</f>
        <v>Sopa de guineo</v>
      </c>
      <c r="C36" s="11" t="str">
        <f>+'[1]SEMANA 4'!M22</f>
        <v xml:space="preserve">Sopa de arracacha </v>
      </c>
      <c r="D36" s="11" t="str">
        <f>+'[1]SEMANA 4'!X22</f>
        <v>Sopa de fríjol con cilantro</v>
      </c>
      <c r="E36" s="11" t="str">
        <f>+'[1]SEMANA 4'!AI22</f>
        <v>Sopa de blanquillo</v>
      </c>
      <c r="F36" s="11" t="str">
        <f>+'[1]SEMANA 4'!AT22</f>
        <v xml:space="preserve">Sopa de verduras </v>
      </c>
    </row>
    <row r="37" spans="1:6" ht="41.25" customHeight="1" x14ac:dyDescent="0.25">
      <c r="A37" s="10" t="s">
        <v>11</v>
      </c>
      <c r="B37" s="11" t="str">
        <f>+'[1]SEMANA 4'!B33</f>
        <v>Ensalada de lechuga, zanahoria, manzana y yogurt (ensalada Tropical)</v>
      </c>
      <c r="C37" s="11" t="str">
        <f>+'[1]SEMANA 4'!M33</f>
        <v xml:space="preserve">Ensalada de piña con repollo, zanahoria y vinagreta  (ensalada coleslaw)   </v>
      </c>
      <c r="D37" s="11" t="str">
        <f>+'[1]SEMANA 4'!X33</f>
        <v>Ensalada de tomate en rodajas con lechuga y vinagreta</v>
      </c>
      <c r="E37" s="11" t="str">
        <f>+'[1]SEMANA 4'!AI33</f>
        <v>Ensalada de Zanahoria y zuccini</v>
      </c>
      <c r="F37" s="11" t="str">
        <f>+'[1]SEMANA 4'!AT33</f>
        <v>Ensalada de pepino y tomate en cuadritos con vinagreta</v>
      </c>
    </row>
    <row r="38" spans="1:6" ht="30.75" customHeight="1" x14ac:dyDescent="0.25">
      <c r="A38" s="10" t="s">
        <v>12</v>
      </c>
      <c r="B38" s="11" t="str">
        <f>+'[1]SEMANA 4'!B41</f>
        <v>Filete de pollo con finas hierbas</v>
      </c>
      <c r="C38" s="11" t="str">
        <f>+'[1]SEMANA 4'!M41</f>
        <v>Carne de cerdo sofrito</v>
      </c>
      <c r="D38" s="11" t="str">
        <f>+'[1]SEMANA 4'!X41</f>
        <v>Carne de cerdo en goulash</v>
      </c>
      <c r="E38" s="11" t="str">
        <f>+'[1]SEMANA 4'!AI41</f>
        <v xml:space="preserve">Pollo con hogao </v>
      </c>
      <c r="F38" s="11" t="str">
        <f>+'[1]SEMANA 4'!AT41</f>
        <v>Torta de atún con zanahoria</v>
      </c>
    </row>
    <row r="39" spans="1:6" ht="15.75" customHeight="1" x14ac:dyDescent="0.25">
      <c r="A39" s="10" t="s">
        <v>13</v>
      </c>
      <c r="B39" s="11" t="str">
        <f>+'[1]SEMANA 4'!B51</f>
        <v>Jugo de guayaba</v>
      </c>
      <c r="C39" s="11" t="str">
        <f>+'[1]SEMANA 4'!M51</f>
        <v>Jugo de Uva</v>
      </c>
      <c r="D39" s="11" t="str">
        <f>+'[1]SEMANA 4'!X51</f>
        <v>Jugo de tomate de árbol</v>
      </c>
      <c r="E39" s="11" t="str">
        <f>+'[1]SEMANA 4'!AI51</f>
        <v>Jugo de mora</v>
      </c>
      <c r="F39" s="11" t="str">
        <f>+'[1]SEMANA 4'!AT51</f>
        <v>Jugo de piña y fresa</v>
      </c>
    </row>
    <row r="40" spans="1:6" ht="15.75" customHeight="1" x14ac:dyDescent="0.25">
      <c r="A40" s="10" t="s">
        <v>14</v>
      </c>
      <c r="B40" s="11" t="str">
        <f>+'[1]SEMANA 4'!B55</f>
        <v>Lácteo</v>
      </c>
      <c r="C40" s="11"/>
      <c r="D40" s="11"/>
      <c r="E40" s="11"/>
      <c r="F40" s="11"/>
    </row>
    <row r="41" spans="1:6" ht="15.75" customHeight="1" x14ac:dyDescent="0.25"/>
    <row r="42" spans="1:6" ht="15.75" customHeight="1" x14ac:dyDescent="0.25">
      <c r="A42" s="4" t="s">
        <v>1</v>
      </c>
      <c r="B42" s="5" t="s">
        <v>18</v>
      </c>
      <c r="C42" s="6"/>
      <c r="D42" s="6"/>
      <c r="E42" s="6"/>
      <c r="F42" s="7"/>
    </row>
    <row r="43" spans="1:6" ht="15.75" customHeight="1" x14ac:dyDescent="0.25">
      <c r="A43" s="8"/>
      <c r="B43" s="9" t="s">
        <v>3</v>
      </c>
      <c r="C43" s="9" t="s">
        <v>4</v>
      </c>
      <c r="D43" s="9" t="s">
        <v>5</v>
      </c>
      <c r="E43" s="9" t="s">
        <v>6</v>
      </c>
      <c r="F43" s="9" t="s">
        <v>7</v>
      </c>
    </row>
    <row r="44" spans="1:6" ht="15.75" customHeight="1" x14ac:dyDescent="0.25">
      <c r="A44" s="10" t="s">
        <v>8</v>
      </c>
      <c r="B44" s="11" t="str">
        <f>+'[1]SEMANA 5'!B5</f>
        <v>Arroz con ajo</v>
      </c>
      <c r="C44" s="11" t="str">
        <f>+'[1]SEMANA 5'!M5</f>
        <v>Arroz con pimentón</v>
      </c>
      <c r="D44" s="11" t="str">
        <f>+'[1]SEMANA 5'!X5</f>
        <v>Arroz blanco</v>
      </c>
      <c r="E44" s="11" t="str">
        <f>+'[1]SEMANA 5'!AI5</f>
        <v xml:space="preserve">Arroz con zanahoria </v>
      </c>
      <c r="F44" s="11" t="str">
        <f>+'[1]SEMANA 5'!AT5</f>
        <v>Arroz verde</v>
      </c>
    </row>
    <row r="45" spans="1:6" ht="39" customHeight="1" x14ac:dyDescent="0.25">
      <c r="A45" s="10" t="s">
        <v>9</v>
      </c>
      <c r="B45" s="11" t="str">
        <f>+'[1]SEMANA 5'!B11</f>
        <v>Plátano maduro calado con queso</v>
      </c>
      <c r="C45" s="11" t="str">
        <f>+'[1]SEMANA 5'!M11</f>
        <v>Puré de papa con cilantro y crema de leche</v>
      </c>
      <c r="D45" s="11" t="str">
        <f>+'[1]SEMANA 5'!X11</f>
        <v>Tajada de plátano maduro</v>
      </c>
      <c r="E45" s="11" t="str">
        <f>+'[1]SEMANA 5'!AI11</f>
        <v>Papa criolla frita</v>
      </c>
      <c r="F45" s="11" t="str">
        <f>+'[1]SEMANA 5'!AT11</f>
        <v>Torta de banano con queso</v>
      </c>
    </row>
    <row r="46" spans="1:6" ht="30.75" customHeight="1" x14ac:dyDescent="0.25">
      <c r="A46" s="10" t="s">
        <v>10</v>
      </c>
      <c r="B46" s="11" t="str">
        <f>+'[1]SEMANA 5'!B22</f>
        <v xml:space="preserve">Sopa de pastas </v>
      </c>
      <c r="C46" s="11" t="str">
        <f>+'[1]SEMANA 5'!M22</f>
        <v>Sopa de tortilla</v>
      </c>
      <c r="D46" s="11" t="str">
        <f>+'[1]SEMANA 5'!X22</f>
        <v>Fríjoles con panela</v>
      </c>
      <c r="E46" s="11" t="str">
        <f>+'[1]SEMANA 5'!AI22</f>
        <v>Sopa de lentejas con hogao y tocineta</v>
      </c>
      <c r="F46" s="11" t="str">
        <f>+'[1]SEMANA 5'!AT22</f>
        <v xml:space="preserve">Sopa de verduras </v>
      </c>
    </row>
    <row r="47" spans="1:6" ht="37.5" customHeight="1" x14ac:dyDescent="0.25">
      <c r="A47" s="10" t="s">
        <v>11</v>
      </c>
      <c r="B47" s="11" t="str">
        <f>+'[1]SEMANA 5'!B36</f>
        <v>Ensalada de repollo morado, blanco y zanahoria</v>
      </c>
      <c r="C47" s="11" t="str">
        <f>+'[1]SEMANA 5'!M36</f>
        <v xml:space="preserve">Ensalada de pepino en media luna con tomate, cilantro y vinagreta </v>
      </c>
      <c r="D47" s="11" t="str">
        <f>+'[1]SEMANA 5'!X36</f>
        <v xml:space="preserve">Ensalada de repollo, zanahoria con vinagreta  </v>
      </c>
      <c r="E47" s="11" t="str">
        <f>+'[1]SEMANA 5'!AI36</f>
        <v>Ensalada de tomate en cuadros con vinagreta y cilantro</v>
      </c>
      <c r="F47" s="11" t="str">
        <f>+'[1]SEMANA 5'!AT36</f>
        <v xml:space="preserve">Ensalada primavera </v>
      </c>
    </row>
    <row r="48" spans="1:6" ht="43.5" customHeight="1" x14ac:dyDescent="0.25">
      <c r="A48" s="10" t="s">
        <v>12</v>
      </c>
      <c r="B48" s="11" t="str">
        <f>+'[1]SEMANA 5'!B45</f>
        <v>Pollo caramelizado en panela y ajonjoli</v>
      </c>
      <c r="C48" s="11" t="str">
        <f>+'[1]SEMANA 5'!M45</f>
        <v>Carne de cerdo sofrito con chimichurri de mango</v>
      </c>
      <c r="D48" s="11" t="str">
        <f>+'[1]SEMANA 5'!X45</f>
        <v xml:space="preserve">Carne molida con guiso </v>
      </c>
      <c r="E48" s="11" t="str">
        <f>+'[1]SEMANA 5'!AI45</f>
        <v>Albóndigas con guiso</v>
      </c>
      <c r="F48" s="11" t="str">
        <f>+'[1]SEMANA 5'!AT45</f>
        <v xml:space="preserve">Pollo sofrito </v>
      </c>
    </row>
    <row r="49" spans="1:6" ht="15.75" customHeight="1" x14ac:dyDescent="0.25">
      <c r="A49" s="10" t="s">
        <v>13</v>
      </c>
      <c r="B49" s="11" t="str">
        <f>+'[1]SEMANA 5'!B58</f>
        <v>Jugo de guayaba</v>
      </c>
      <c r="C49" s="11" t="str">
        <f>+'[1]SEMANA 5'!M58</f>
        <v>Jugo de guanábana</v>
      </c>
      <c r="D49" s="11" t="str">
        <f>+'[1]SEMANA 5'!X58</f>
        <v>Jugo de mandarina</v>
      </c>
      <c r="E49" s="11" t="str">
        <f>+'[1]SEMANA 5'!AI58</f>
        <v>Jugo de mora</v>
      </c>
      <c r="F49" s="11" t="str">
        <f>+'[1]SEMANA 5'!AT58</f>
        <v xml:space="preserve">Jugo de uva </v>
      </c>
    </row>
    <row r="50" spans="1:6" ht="15.75" customHeight="1" x14ac:dyDescent="0.25">
      <c r="A50" s="10" t="s">
        <v>14</v>
      </c>
      <c r="B50" s="11"/>
      <c r="C50" s="11" t="str">
        <f>+'[1]SEMANA 5'!M61</f>
        <v>Lácteo</v>
      </c>
      <c r="D50" s="11"/>
      <c r="E50" s="11"/>
      <c r="F50" s="11"/>
    </row>
    <row r="51" spans="1:6" ht="15.75" customHeight="1" x14ac:dyDescent="0.25"/>
    <row r="52" spans="1:6" ht="15.75" customHeight="1" x14ac:dyDescent="0.25">
      <c r="A52" s="13" t="s">
        <v>19</v>
      </c>
      <c r="B52" s="14"/>
      <c r="D52" s="13" t="s">
        <v>20</v>
      </c>
      <c r="E52" s="15"/>
      <c r="F52" s="15"/>
    </row>
    <row r="53" spans="1:6" ht="15.75" customHeight="1" x14ac:dyDescent="0.25">
      <c r="A53" s="16" t="s">
        <v>21</v>
      </c>
      <c r="D53" s="16" t="s">
        <v>22</v>
      </c>
    </row>
    <row r="54" spans="1:6" ht="15.75" customHeight="1" x14ac:dyDescent="0.25">
      <c r="A54" s="16" t="s">
        <v>23</v>
      </c>
      <c r="D54" s="16" t="s">
        <v>23</v>
      </c>
    </row>
    <row r="55" spans="1:6" ht="15.75" customHeight="1" x14ac:dyDescent="0.25"/>
    <row r="56" spans="1:6" ht="15.75" customHeight="1" x14ac:dyDescent="0.25"/>
    <row r="57" spans="1:6" ht="15.75" customHeight="1" x14ac:dyDescent="0.25"/>
    <row r="58" spans="1:6" ht="15.75" customHeight="1" x14ac:dyDescent="0.25"/>
    <row r="59" spans="1:6" ht="15.75" customHeight="1" x14ac:dyDescent="0.25"/>
    <row r="60" spans="1:6" ht="15.75" customHeight="1" x14ac:dyDescent="0.25"/>
    <row r="61" spans="1:6" ht="15.75" customHeight="1" x14ac:dyDescent="0.25"/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32:A33"/>
    <mergeCell ref="B32:F32"/>
    <mergeCell ref="A42:A43"/>
    <mergeCell ref="B42:F42"/>
    <mergeCell ref="A1:F1"/>
    <mergeCell ref="A2:A3"/>
    <mergeCell ref="B2:F2"/>
    <mergeCell ref="A12:A13"/>
    <mergeCell ref="B12:F12"/>
    <mergeCell ref="A22:A23"/>
    <mergeCell ref="B22:F22"/>
  </mergeCells>
  <pageMargins left="0.25" right="0.25" top="0.17" bottom="0.17" header="0.17" footer="0.17"/>
  <pageSetup scale="80" fitToHeight="0" orientation="portrait" r:id="rId1"/>
  <rowBreaks count="1" manualBreakCount="1">
    <brk id="4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CICLO MENÚ RPS</vt:lpstr>
      <vt:lpstr>CICLO MENÚ RI</vt:lpstr>
      <vt:lpstr>CICLO MENÚ DESAYUNO</vt:lpstr>
      <vt:lpstr>CICLO MENÚ ALMUERZO</vt:lpstr>
      <vt:lpstr>'CICLO MENÚ ALMUERZO'!Área_de_impresión</vt:lpstr>
      <vt:lpstr>'CICLO MENÚ RI'!Área_de_impresión</vt:lpstr>
      <vt:lpstr>'CICLO MENÚ RPS'!Área_de_impresión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Nutricionista San - Salud</dc:creator>
  <cp:lastModifiedBy>Nutricionista San - Salud</cp:lastModifiedBy>
  <dcterms:created xsi:type="dcterms:W3CDTF">2024-03-11T14:04:18Z</dcterms:created>
  <dcterms:modified xsi:type="dcterms:W3CDTF">2024-03-11T14:07:25Z</dcterms:modified>
</cp:coreProperties>
</file>